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minadiazguerra/Desktop/Paper cross-feeding/Figures paper/"/>
    </mc:Choice>
  </mc:AlternateContent>
  <xr:revisionPtr revIDLastSave="0" documentId="13_ncr:1_{26966475-D1F6-5643-8FC4-BFD306BB1AAA}" xr6:coauthVersionLast="47" xr6:coauthVersionMax="47" xr10:uidLastSave="{00000000-0000-0000-0000-000000000000}"/>
  <bookViews>
    <workbookView xWindow="780" yWindow="920" windowWidth="27640" windowHeight="15760" activeTab="2" xr2:uid="{764CF2A2-7A87-DF42-821B-2DF7E95A611D}"/>
  </bookViews>
  <sheets>
    <sheet name="JCM1254-I1 pair" sheetId="2" r:id="rId1"/>
    <sheet name="JCM1254-M12 pair" sheetId="3" r:id="rId2"/>
    <sheet name="I1-M12 pair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4" l="1"/>
  <c r="R4" i="4" s="1"/>
  <c r="G4" i="4"/>
  <c r="BL4" i="4" s="1"/>
  <c r="J4" i="4"/>
  <c r="AF4" i="4" s="1"/>
  <c r="M4" i="4"/>
  <c r="X4" i="4" s="1"/>
  <c r="P4" i="4"/>
  <c r="BB4" i="4" s="1"/>
  <c r="Z4" i="4"/>
  <c r="AB4" i="4"/>
  <c r="AJ4" i="4"/>
  <c r="AL4" i="4"/>
  <c r="AN4" i="4"/>
  <c r="BD4" i="4"/>
  <c r="BF4" i="4"/>
  <c r="BH4" i="4"/>
  <c r="BV4" i="4"/>
  <c r="BX4" i="4"/>
  <c r="D5" i="4"/>
  <c r="R5" i="4" s="1"/>
  <c r="G5" i="4"/>
  <c r="AP5" i="4" s="1"/>
  <c r="J5" i="4"/>
  <c r="BN5" i="4" s="1"/>
  <c r="M5" i="4"/>
  <c r="AH5" i="4" s="1"/>
  <c r="P5" i="4"/>
  <c r="Z5" i="4" s="1"/>
  <c r="T5" i="4"/>
  <c r="V5" i="4"/>
  <c r="X5" i="4"/>
  <c r="AD5" i="4"/>
  <c r="AN5" i="4"/>
  <c r="AR5" i="4"/>
  <c r="AT5" i="4"/>
  <c r="AV5" i="4"/>
  <c r="BJ5" i="4"/>
  <c r="BL5" i="4"/>
  <c r="BP5" i="4"/>
  <c r="BR5" i="4"/>
  <c r="BT5" i="4"/>
  <c r="D4" i="3"/>
  <c r="BF4" i="3" s="1"/>
  <c r="G4" i="3"/>
  <c r="J4" i="3"/>
  <c r="V4" i="3" s="1"/>
  <c r="M4" i="3"/>
  <c r="P4" i="3"/>
  <c r="Z4" i="3" s="1"/>
  <c r="T4" i="3"/>
  <c r="X4" i="3"/>
  <c r="AB4" i="3"/>
  <c r="AD4" i="3"/>
  <c r="AF4" i="3"/>
  <c r="AH4" i="3"/>
  <c r="AL4" i="3"/>
  <c r="AP4" i="3"/>
  <c r="AR4" i="3"/>
  <c r="AT4" i="3"/>
  <c r="AV4" i="3"/>
  <c r="AX4" i="3"/>
  <c r="AZ4" i="3"/>
  <c r="BB4" i="3"/>
  <c r="BJ4" i="3"/>
  <c r="BL4" i="3"/>
  <c r="BN4" i="3"/>
  <c r="BP4" i="3"/>
  <c r="BR4" i="3"/>
  <c r="BT4" i="3"/>
  <c r="D5" i="3"/>
  <c r="R5" i="3" s="1"/>
  <c r="G5" i="3"/>
  <c r="T5" i="3" s="1"/>
  <c r="J5" i="3"/>
  <c r="M5" i="3"/>
  <c r="AZ5" i="3" s="1"/>
  <c r="P5" i="3"/>
  <c r="AJ5" i="3" s="1"/>
  <c r="V5" i="3"/>
  <c r="X5" i="3"/>
  <c r="AD5" i="3"/>
  <c r="AF5" i="3"/>
  <c r="AH5" i="3"/>
  <c r="AN5" i="3"/>
  <c r="AP5" i="3"/>
  <c r="AT5" i="3"/>
  <c r="AV5" i="3"/>
  <c r="AX5" i="3"/>
  <c r="BJ5" i="3"/>
  <c r="BL5" i="3"/>
  <c r="BN5" i="3"/>
  <c r="BP5" i="3"/>
  <c r="BR5" i="3"/>
  <c r="BT5" i="3"/>
  <c r="D4" i="2"/>
  <c r="R4" i="2" s="1"/>
  <c r="G4" i="2"/>
  <c r="AD4" i="2" s="1"/>
  <c r="J4" i="2"/>
  <c r="AF4" i="2" s="1"/>
  <c r="M4" i="2"/>
  <c r="AH4" i="2" s="1"/>
  <c r="P4" i="2"/>
  <c r="Z4" i="2" s="1"/>
  <c r="X4" i="2"/>
  <c r="AL4" i="2"/>
  <c r="AN4" i="2"/>
  <c r="BB4" i="2"/>
  <c r="BD4" i="2"/>
  <c r="BV4" i="2"/>
  <c r="BX4" i="2"/>
  <c r="D5" i="2"/>
  <c r="BF5" i="2" s="1"/>
  <c r="G5" i="2"/>
  <c r="BL5" i="2" s="1"/>
  <c r="J5" i="2"/>
  <c r="AF5" i="2" s="1"/>
  <c r="M5" i="2"/>
  <c r="X5" i="2" s="1"/>
  <c r="P5" i="2"/>
  <c r="BD5" i="2" s="1"/>
  <c r="T5" i="2"/>
  <c r="Z5" i="2"/>
  <c r="AD5" i="2"/>
  <c r="AL5" i="2"/>
  <c r="AP5" i="2"/>
  <c r="AR5" i="2"/>
  <c r="AT5" i="2"/>
  <c r="BH5" i="2"/>
  <c r="BJ5" i="2"/>
  <c r="BP5" i="2"/>
  <c r="BR5" i="2"/>
  <c r="BV5" i="2"/>
  <c r="BX5" i="2" l="1"/>
  <c r="BB5" i="2"/>
  <c r="AN5" i="2"/>
  <c r="AB5" i="2"/>
  <c r="R5" i="2"/>
  <c r="BL4" i="2"/>
  <c r="AP4" i="2"/>
  <c r="BB5" i="3"/>
  <c r="BD4" i="3"/>
  <c r="AN4" i="3"/>
  <c r="R4" i="3"/>
  <c r="AF5" i="4"/>
  <c r="AJ5" i="2"/>
  <c r="V5" i="2"/>
  <c r="BF5" i="3"/>
  <c r="AL5" i="3"/>
  <c r="Z5" i="3"/>
  <c r="BX4" i="3"/>
  <c r="BH4" i="3"/>
  <c r="T4" i="2"/>
  <c r="AR4" i="2"/>
  <c r="BV5" i="3"/>
  <c r="BD5" i="3"/>
  <c r="BV4" i="3"/>
  <c r="BD5" i="4"/>
  <c r="BR4" i="4"/>
  <c r="BJ4" i="4"/>
  <c r="AT4" i="4"/>
  <c r="AD4" i="4"/>
  <c r="V4" i="4"/>
  <c r="BB5" i="4"/>
  <c r="AL5" i="4"/>
  <c r="BP4" i="4"/>
  <c r="AZ4" i="4"/>
  <c r="AR4" i="4"/>
  <c r="T4" i="4"/>
  <c r="BX5" i="4"/>
  <c r="BH5" i="4"/>
  <c r="AZ5" i="4"/>
  <c r="AJ5" i="4"/>
  <c r="AB5" i="4"/>
  <c r="BN4" i="4"/>
  <c r="AX4" i="4"/>
  <c r="AP4" i="4"/>
  <c r="AH4" i="4"/>
  <c r="BV5" i="4"/>
  <c r="BF5" i="4"/>
  <c r="AX5" i="4"/>
  <c r="BT4" i="4"/>
  <c r="AV4" i="4"/>
  <c r="AJ4" i="3"/>
  <c r="BX5" i="3"/>
  <c r="BH5" i="3"/>
  <c r="AR5" i="3"/>
  <c r="AB5" i="3"/>
  <c r="V4" i="2"/>
  <c r="BP4" i="2"/>
  <c r="AV4" i="2"/>
  <c r="AZ5" i="2"/>
  <c r="BN4" i="2"/>
  <c r="AT4" i="2"/>
  <c r="BN5" i="2"/>
  <c r="AX5" i="2"/>
  <c r="AH5" i="2"/>
  <c r="BT4" i="2"/>
  <c r="AZ4" i="2"/>
  <c r="AJ4" i="2"/>
  <c r="AB4" i="2"/>
  <c r="BT5" i="2"/>
  <c r="AV5" i="2"/>
  <c r="BR4" i="2"/>
  <c r="BF4" i="2"/>
  <c r="BG4" i="2" s="1"/>
  <c r="BH4" i="2" s="1"/>
  <c r="BI4" i="2" s="1"/>
  <c r="BJ4" i="2" s="1"/>
  <c r="AX4" i="2"/>
</calcChain>
</file>

<file path=xl/sharedStrings.xml><?xml version="1.0" encoding="utf-8"?>
<sst xmlns="http://schemas.openxmlformats.org/spreadsheetml/2006/main" count="312" uniqueCount="64">
  <si>
    <t>Bacteria</t>
  </si>
  <si>
    <t>Media</t>
  </si>
  <si>
    <t>ZMB+LAC2%</t>
  </si>
  <si>
    <t>ZMB+2FL1%</t>
  </si>
  <si>
    <t>ZMB+3SL1%</t>
  </si>
  <si>
    <t>ZMB+LNT1%</t>
  </si>
  <si>
    <t>ZMB+LNnT1%</t>
  </si>
  <si>
    <t>Time</t>
  </si>
  <si>
    <t>A1</t>
  </si>
  <si>
    <t>A2</t>
  </si>
  <si>
    <t>A1-2</t>
  </si>
  <si>
    <t>A3</t>
  </si>
  <si>
    <t>A4</t>
  </si>
  <si>
    <t>A3-4</t>
  </si>
  <si>
    <t>A5</t>
  </si>
  <si>
    <t>A6</t>
  </si>
  <si>
    <t>A5-6</t>
  </si>
  <si>
    <t>A7</t>
  </si>
  <si>
    <t>A8</t>
  </si>
  <si>
    <t>A7-8</t>
  </si>
  <si>
    <t>A9</t>
  </si>
  <si>
    <t>A10</t>
  </si>
  <si>
    <t>A9-10</t>
  </si>
  <si>
    <t>B1</t>
  </si>
  <si>
    <t>B3</t>
  </si>
  <si>
    <t>B5</t>
  </si>
  <si>
    <t>B7</t>
  </si>
  <si>
    <t>B9</t>
  </si>
  <si>
    <t>C1</t>
  </si>
  <si>
    <t>C3</t>
  </si>
  <si>
    <t>C5</t>
  </si>
  <si>
    <t>C7</t>
  </si>
  <si>
    <t>C9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</si>
  <si>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</si>
  <si>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</si>
  <si>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</si>
  <si>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</si>
  <si>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</si>
  <si>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</si>
  <si>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</si>
  <si>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</si>
  <si>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</si>
  <si>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</si>
  <si>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</si>
  <si>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</si>
  <si>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</si>
  <si>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</si>
  <si>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</si>
  <si>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</si>
  <si>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</si>
  <si>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</si>
  <si>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</si>
  <si>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</si>
  <si>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Time (h)</t>
  </si>
  <si>
    <t>1254 MONOCULTURE</t>
  </si>
  <si>
    <t>1254 COCULTURE</t>
  </si>
  <si>
    <t>I1 COCULTURE</t>
  </si>
  <si>
    <t>I1 MONOCULTURE</t>
  </si>
  <si>
    <t>M12 MONOCULTURE</t>
  </si>
  <si>
    <t>M12 COCULTURE</t>
  </si>
  <si>
    <t>I1 monoculture</t>
  </si>
  <si>
    <t>M12 monoculture</t>
  </si>
  <si>
    <t xml:space="preserve">*In order to obtain zero values at start the experiments, the initial OD value was substracted from the other OD values </t>
  </si>
  <si>
    <t>* For more information, please unfold de hidden cells.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</si>
</sst>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2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80808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2" fillId="0" borderId="0" xfId="1"/>
    <xf numFmtId="164" fontId="2" fillId="0" borderId="0" xfId="1" applyNumberFormat="1"/>
    <xf numFmtId="0" fontId="1" fillId="3" borderId="0" xfId="1" applyFont="1" applyFill="1"/>
    <xf numFmtId="0" fontId="2" fillId="2" borderId="0" xfId="1" applyFill="1"/>
    <xf numFmtId="0" fontId="2" fillId="2" borderId="1" xfId="1" applyFill="1" applyBorder="1"/>
    <xf numFmtId="0" fontId="2" fillId="2" borderId="1" xfId="1" applyFill="1" applyBorder="1" applyAlignment="1">
      <alignment horizontal="center"/>
    </xf>
    <xf numFmtId="0" fontId="3" fillId="0" borderId="0" xfId="0" applyFont="1"/>
  </cellXfs>
  <cellStyles count="2">
    <cellStyle name="Normal" xfId="0" builtinId="0"/>
    <cellStyle name="Normal 2" xfId="1" xr:uid="{25E22F88-621B-6347-AF8C-15681B152B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ADC8F-A5CF-6C40-BD09-2B5169DDC491}">
  <dimension ref="A1:BX8"/>
  <sheetViews>
    <sheetView workbookViewId="0">
      <selection activeCell="A7" sqref="A7:XFD8"/>
    </sheetView>
  </sheetViews>
  <sheetFormatPr baseColWidth="10" defaultRowHeight="15" x14ac:dyDescent="0.2"/>
  <cols>
    <col min="1" max="1" width="10.83203125" style="1"/>
    <col min="2" max="17" width="10.83203125" style="1" hidden="1" customWidth="1"/>
    <col min="18" max="18" width="10.83203125" style="1"/>
    <col min="19" max="19" width="10.83203125" style="1" hidden="1" customWidth="1"/>
    <col min="20" max="20" width="10.83203125" style="1"/>
    <col min="21" max="21" width="10.83203125" style="1" hidden="1" customWidth="1"/>
    <col min="22" max="22" width="10.83203125" style="1"/>
    <col min="23" max="23" width="10.83203125" style="1" hidden="1" customWidth="1"/>
    <col min="24" max="24" width="10.83203125" style="1"/>
    <col min="25" max="25" width="10.83203125" style="1" hidden="1" customWidth="1"/>
    <col min="26" max="26" width="10.83203125" style="1"/>
    <col min="27" max="27" width="10.83203125" style="1" hidden="1" customWidth="1"/>
    <col min="28" max="28" width="10.83203125" style="1"/>
    <col min="29" max="29" width="10.83203125" style="1" hidden="1" customWidth="1"/>
    <col min="30" max="30" width="10.83203125" style="1"/>
    <col min="31" max="31" width="10.83203125" style="1" hidden="1" customWidth="1"/>
    <col min="32" max="32" width="10.83203125" style="1"/>
    <col min="33" max="33" width="10.83203125" style="1" hidden="1" customWidth="1"/>
    <col min="34" max="34" width="10.83203125" style="1"/>
    <col min="35" max="35" width="10.83203125" style="1" hidden="1" customWidth="1"/>
    <col min="36" max="36" width="10.83203125" style="1"/>
    <col min="37" max="37" width="10.83203125" style="1" hidden="1" customWidth="1"/>
    <col min="38" max="38" width="10.83203125" style="1"/>
    <col min="39" max="39" width="10.83203125" style="1" hidden="1" customWidth="1"/>
    <col min="40" max="40" width="10.83203125" style="1"/>
    <col min="41" max="41" width="10.83203125" style="1" hidden="1" customWidth="1"/>
    <col min="42" max="42" width="10.83203125" style="1"/>
    <col min="43" max="43" width="10.83203125" style="1" hidden="1" customWidth="1"/>
    <col min="44" max="44" width="10.83203125" style="1"/>
    <col min="45" max="45" width="10.83203125" style="1" hidden="1" customWidth="1"/>
    <col min="46" max="46" width="10.83203125" style="1"/>
    <col min="47" max="47" width="10.83203125" style="1" hidden="1" customWidth="1"/>
    <col min="48" max="48" width="10.83203125" style="1"/>
    <col min="49" max="49" width="10.83203125" style="1" hidden="1" customWidth="1"/>
    <col min="50" max="50" width="10.83203125" style="1"/>
    <col min="51" max="51" width="10.83203125" style="1" hidden="1" customWidth="1"/>
    <col min="52" max="52" width="10.83203125" style="1"/>
    <col min="53" max="53" width="10.83203125" style="1" hidden="1" customWidth="1"/>
    <col min="54" max="54" width="10.83203125" style="1"/>
    <col min="55" max="55" width="10.83203125" style="1" hidden="1" customWidth="1"/>
    <col min="56" max="56" width="10.83203125" style="1"/>
    <col min="57" max="57" width="10.83203125" style="1" hidden="1" customWidth="1"/>
    <col min="58" max="58" width="10.83203125" style="1"/>
    <col min="59" max="59" width="10.83203125" style="1" hidden="1" customWidth="1"/>
    <col min="60" max="60" width="10.83203125" style="1"/>
    <col min="61" max="61" width="10.83203125" style="1" hidden="1" customWidth="1"/>
    <col min="62" max="62" width="10.83203125" style="1"/>
    <col min="63" max="63" width="10.83203125" style="1" hidden="1" customWidth="1"/>
    <col min="64" max="64" width="10.83203125" style="1"/>
    <col min="65" max="65" width="10.83203125" style="1" hidden="1" customWidth="1"/>
    <col min="66" max="66" width="10.83203125" style="1"/>
    <col min="67" max="67" width="10.83203125" style="1" hidden="1" customWidth="1"/>
    <col min="68" max="68" width="10.83203125" style="1"/>
    <col min="69" max="69" width="10.83203125" style="1" hidden="1" customWidth="1"/>
    <col min="70" max="70" width="10.83203125" style="1"/>
    <col min="71" max="71" width="10.83203125" style="1" hidden="1" customWidth="1"/>
    <col min="72" max="72" width="10.83203125" style="1"/>
    <col min="73" max="73" width="10.83203125" style="1" hidden="1" customWidth="1"/>
    <col min="74" max="74" width="10.83203125" style="1"/>
    <col min="75" max="75" width="10.83203125" style="1" hidden="1" customWidth="1"/>
    <col min="76" max="16384" width="10.83203125" style="1"/>
  </cols>
  <sheetData>
    <row r="1" spans="1:76" s="4" customFormat="1" x14ac:dyDescent="0.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 t="s">
        <v>57</v>
      </c>
      <c r="S1" s="6"/>
      <c r="T1" s="6"/>
      <c r="U1" s="6"/>
      <c r="V1" s="6"/>
      <c r="W1" s="6"/>
      <c r="X1" s="6"/>
      <c r="Y1" s="6"/>
      <c r="Z1" s="6"/>
      <c r="AA1" s="5"/>
      <c r="AB1" s="6" t="s">
        <v>56</v>
      </c>
      <c r="AC1" s="6"/>
      <c r="AD1" s="6"/>
      <c r="AE1" s="6"/>
      <c r="AF1" s="6"/>
      <c r="AG1" s="6"/>
      <c r="AH1" s="6"/>
      <c r="AI1" s="6"/>
      <c r="AJ1" s="6"/>
      <c r="AK1" s="5"/>
      <c r="AL1" s="6" t="s">
        <v>54</v>
      </c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5"/>
      <c r="BF1" s="6" t="s">
        <v>55</v>
      </c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</row>
    <row r="2" spans="1:76" s="4" customFormat="1" x14ac:dyDescent="0.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 t="s">
        <v>2</v>
      </c>
      <c r="S2" s="5"/>
      <c r="T2" s="5" t="s">
        <v>3</v>
      </c>
      <c r="U2" s="5"/>
      <c r="V2" s="5" t="s">
        <v>4</v>
      </c>
      <c r="W2" s="5"/>
      <c r="X2" s="5" t="s">
        <v>5</v>
      </c>
      <c r="Y2" s="5"/>
      <c r="Z2" s="5" t="s">
        <v>6</v>
      </c>
      <c r="AA2" s="5"/>
      <c r="AB2" s="5" t="s">
        <v>2</v>
      </c>
      <c r="AC2" s="5"/>
      <c r="AD2" s="5" t="s">
        <v>3</v>
      </c>
      <c r="AE2" s="5"/>
      <c r="AF2" s="5" t="s">
        <v>4</v>
      </c>
      <c r="AG2" s="5"/>
      <c r="AH2" s="5" t="s">
        <v>5</v>
      </c>
      <c r="AI2" s="5"/>
      <c r="AJ2" s="5" t="s">
        <v>6</v>
      </c>
      <c r="AK2" s="5"/>
      <c r="AL2" s="6" t="s">
        <v>2</v>
      </c>
      <c r="AM2" s="6"/>
      <c r="AN2" s="6"/>
      <c r="AO2" s="5"/>
      <c r="AP2" s="6" t="s">
        <v>3</v>
      </c>
      <c r="AQ2" s="6"/>
      <c r="AR2" s="6"/>
      <c r="AS2" s="5"/>
      <c r="AT2" s="6" t="s">
        <v>4</v>
      </c>
      <c r="AU2" s="6"/>
      <c r="AV2" s="6"/>
      <c r="AW2" s="5"/>
      <c r="AX2" s="6" t="s">
        <v>5</v>
      </c>
      <c r="AY2" s="6"/>
      <c r="AZ2" s="6"/>
      <c r="BA2" s="5"/>
      <c r="BB2" s="6" t="s">
        <v>6</v>
      </c>
      <c r="BC2" s="6"/>
      <c r="BD2" s="6"/>
      <c r="BE2" s="5"/>
      <c r="BF2" s="6" t="s">
        <v>2</v>
      </c>
      <c r="BG2" s="6"/>
      <c r="BH2" s="6"/>
      <c r="BI2" s="5"/>
      <c r="BJ2" s="6" t="s">
        <v>3</v>
      </c>
      <c r="BK2" s="6"/>
      <c r="BL2" s="6"/>
      <c r="BM2" s="5"/>
      <c r="BN2" s="6" t="s">
        <v>4</v>
      </c>
      <c r="BO2" s="6"/>
      <c r="BP2" s="6"/>
      <c r="BQ2" s="5"/>
      <c r="BR2" s="6" t="s">
        <v>5</v>
      </c>
      <c r="BS2" s="6"/>
      <c r="BT2" s="6"/>
      <c r="BU2" s="5"/>
      <c r="BV2" s="6" t="s">
        <v>6</v>
      </c>
      <c r="BW2" s="6"/>
      <c r="BX2" s="6"/>
    </row>
    <row r="3" spans="1:76" x14ac:dyDescent="0.2">
      <c r="A3" s="1" t="s">
        <v>53</v>
      </c>
      <c r="B3" s="3" t="s">
        <v>8</v>
      </c>
      <c r="C3" s="3" t="s">
        <v>9</v>
      </c>
      <c r="D3" s="3" t="s">
        <v>10</v>
      </c>
      <c r="E3" s="3" t="s">
        <v>11</v>
      </c>
      <c r="F3" s="3" t="s">
        <v>12</v>
      </c>
      <c r="G3" s="3" t="s">
        <v>13</v>
      </c>
      <c r="H3" s="3" t="s">
        <v>14</v>
      </c>
      <c r="I3" s="3" t="s">
        <v>15</v>
      </c>
      <c r="J3" s="3" t="s">
        <v>16</v>
      </c>
      <c r="K3" s="3" t="s">
        <v>17</v>
      </c>
      <c r="L3" s="3" t="s">
        <v>18</v>
      </c>
      <c r="M3" s="3" t="s">
        <v>19</v>
      </c>
      <c r="N3" s="3" t="s">
        <v>20</v>
      </c>
      <c r="O3" s="3" t="s">
        <v>21</v>
      </c>
      <c r="P3" s="3" t="s">
        <v>22</v>
      </c>
      <c r="Q3" s="3" t="s">
        <v>23</v>
      </c>
      <c r="R3" s="3" t="s">
        <v>23</v>
      </c>
      <c r="S3" s="3" t="s">
        <v>24</v>
      </c>
      <c r="T3" s="3" t="s">
        <v>24</v>
      </c>
      <c r="U3" s="3" t="s">
        <v>25</v>
      </c>
      <c r="V3" s="3" t="s">
        <v>25</v>
      </c>
      <c r="W3" s="3" t="s">
        <v>26</v>
      </c>
      <c r="X3" s="3" t="s">
        <v>26</v>
      </c>
      <c r="Y3" s="3" t="s">
        <v>27</v>
      </c>
      <c r="Z3" s="3" t="s">
        <v>27</v>
      </c>
      <c r="AA3" s="3" t="s">
        <v>28</v>
      </c>
      <c r="AB3" s="3" t="s">
        <v>28</v>
      </c>
      <c r="AC3" s="3" t="s">
        <v>29</v>
      </c>
      <c r="AD3" s="3" t="s">
        <v>29</v>
      </c>
      <c r="AE3" s="3" t="s">
        <v>30</v>
      </c>
      <c r="AF3" s="3" t="s">
        <v>30</v>
      </c>
      <c r="AG3" s="3" t="s">
        <v>31</v>
      </c>
      <c r="AH3" s="3" t="s">
        <v>31</v>
      </c>
      <c r="AI3" s="3" t="s">
        <v>32</v>
      </c>
      <c r="AJ3" s="3" t="s">
        <v>32</v>
      </c>
      <c r="AK3" s="3" t="s">
        <v>33</v>
      </c>
      <c r="AL3" s="3" t="s">
        <v>33</v>
      </c>
      <c r="AM3" s="3" t="s">
        <v>34</v>
      </c>
      <c r="AN3" s="3" t="s">
        <v>34</v>
      </c>
      <c r="AO3" s="3" t="s">
        <v>35</v>
      </c>
      <c r="AP3" s="3" t="s">
        <v>35</v>
      </c>
      <c r="AQ3" s="3" t="s">
        <v>36</v>
      </c>
      <c r="AR3" s="3" t="s">
        <v>36</v>
      </c>
      <c r="AS3" s="3" t="s">
        <v>37</v>
      </c>
      <c r="AT3" s="3" t="s">
        <v>37</v>
      </c>
      <c r="AU3" s="3" t="s">
        <v>38</v>
      </c>
      <c r="AV3" s="3" t="s">
        <v>38</v>
      </c>
      <c r="AW3" s="3" t="s">
        <v>39</v>
      </c>
      <c r="AX3" s="3" t="s">
        <v>39</v>
      </c>
      <c r="AY3" s="3" t="s">
        <v>40</v>
      </c>
      <c r="AZ3" s="3" t="s">
        <v>40</v>
      </c>
      <c r="BA3" s="3" t="s">
        <v>41</v>
      </c>
      <c r="BB3" s="3" t="s">
        <v>41</v>
      </c>
      <c r="BC3" s="3" t="s">
        <v>42</v>
      </c>
      <c r="BD3" s="3" t="s">
        <v>42</v>
      </c>
      <c r="BE3" s="3" t="s">
        <v>43</v>
      </c>
      <c r="BF3" s="3" t="s">
        <v>43</v>
      </c>
      <c r="BG3" s="3" t="s">
        <v>44</v>
      </c>
      <c r="BH3" s="3" t="s">
        <v>44</v>
      </c>
      <c r="BI3" s="3" t="s">
        <v>45</v>
      </c>
      <c r="BJ3" s="3" t="s">
        <v>45</v>
      </c>
      <c r="BK3" s="3" t="s">
        <v>46</v>
      </c>
      <c r="BL3" s="3" t="s">
        <v>46</v>
      </c>
      <c r="BM3" s="3" t="s">
        <v>47</v>
      </c>
      <c r="BN3" s="3" t="s">
        <v>47</v>
      </c>
      <c r="BO3" s="3" t="s">
        <v>48</v>
      </c>
      <c r="BP3" s="3" t="s">
        <v>48</v>
      </c>
      <c r="BQ3" s="3" t="s">
        <v>49</v>
      </c>
      <c r="BR3" s="3" t="s">
        <v>49</v>
      </c>
      <c r="BS3" s="3" t="s">
        <v>50</v>
      </c>
      <c r="BT3" s="3" t="s">
        <v>50</v>
      </c>
      <c r="BU3" s="3" t="s">
        <v>51</v>
      </c>
      <c r="BV3" s="3" t="s">
        <v>51</v>
      </c>
      <c r="BW3" s="3" t="s">
        <v>52</v>
      </c>
      <c r="BX3" s="3" t="s">
        <v>52</v>
      </c>
    </row>
    <row r="4" spans="1:76" x14ac:dyDescent="0.2">
      <c r="A4" s="1">
        <v>24</v>
      </c>
      <c r="B4" s="2">
        <v>9.4499997794628143E-2</v>
      </c>
      <c r="C4" s="2">
        <v>9.4200000166893005E-2</v>
      </c>
      <c r="D4" s="2">
        <f>AVERAGE(B4:C4)</f>
        <v>9.4349998980760574E-2</v>
      </c>
      <c r="E4" s="2">
        <v>9.6500001847743988E-2</v>
      </c>
      <c r="F4" s="2">
        <v>9.6900001168251038E-2</v>
      </c>
      <c r="G4" s="2">
        <f>AVERAGE(E4:F4)</f>
        <v>9.6700001507997513E-2</v>
      </c>
      <c r="H4" s="2">
        <v>9.5200002193450928E-2</v>
      </c>
      <c r="I4" s="2">
        <v>9.7499996423721313E-2</v>
      </c>
      <c r="J4" s="2">
        <f>AVERAGE(H4:I4)</f>
        <v>9.6349999308586121E-2</v>
      </c>
      <c r="K4" s="2">
        <v>9.6000000834465027E-2</v>
      </c>
      <c r="L4" s="2">
        <v>9.6400000154972076E-2</v>
      </c>
      <c r="M4" s="2">
        <f>AVERAGE(K4:L4)</f>
        <v>9.6200000494718552E-2</v>
      </c>
      <c r="N4" s="2">
        <v>9.3999996781349182E-2</v>
      </c>
      <c r="O4" s="2">
        <v>9.2699997127056122E-2</v>
      </c>
      <c r="P4" s="2">
        <f>AVERAGE(N4:O4)</f>
        <v>9.3349996954202652E-2</v>
      </c>
      <c r="Q4" s="2">
        <v>1.3453999757766724</v>
      </c>
      <c r="R4" s="2">
        <f>Q4-$D4</f>
        <v>1.2510499767959118</v>
      </c>
      <c r="S4" s="2">
        <v>0.24860000610351562</v>
      </c>
      <c r="T4" s="2">
        <f>S4-$G4</f>
        <v>0.15190000459551811</v>
      </c>
      <c r="U4" s="2">
        <v>0.19159999489784241</v>
      </c>
      <c r="V4" s="2">
        <f>U4-$J4</f>
        <v>9.5249995589256287E-2</v>
      </c>
      <c r="W4" s="2">
        <v>1.1424000263214111</v>
      </c>
      <c r="X4" s="2">
        <f>W4-$M4</f>
        <v>1.0462000258266926</v>
      </c>
      <c r="Y4" s="2">
        <v>1.2955000400543213</v>
      </c>
      <c r="Z4" s="2">
        <f>Y4-$P4</f>
        <v>1.2021500431001186</v>
      </c>
      <c r="AA4" s="2">
        <v>0.82389998435974121</v>
      </c>
      <c r="AB4" s="2">
        <f>AA4-$D4</f>
        <v>0.72954998537898064</v>
      </c>
      <c r="AC4" s="2">
        <v>0.68620002269744873</v>
      </c>
      <c r="AD4" s="2">
        <f>AC4-$G4</f>
        <v>0.58950002118945122</v>
      </c>
      <c r="AE4" s="2">
        <v>0.52420002222061157</v>
      </c>
      <c r="AF4" s="2">
        <f>AE4-$J4</f>
        <v>0.42785002291202545</v>
      </c>
      <c r="AG4" s="2">
        <v>0.61140000820159912</v>
      </c>
      <c r="AH4" s="2">
        <f>AG4-$M4</f>
        <v>0.51520000770688057</v>
      </c>
      <c r="AI4" s="2">
        <v>0.98869997262954712</v>
      </c>
      <c r="AJ4" s="2">
        <f>AI4-$P4</f>
        <v>0.89534997567534447</v>
      </c>
      <c r="AK4" s="2">
        <v>0.36959999799728394</v>
      </c>
      <c r="AL4" s="2">
        <f>AK4-$D4</f>
        <v>0.27524999901652336</v>
      </c>
      <c r="AM4" s="2">
        <v>0.37999999523162842</v>
      </c>
      <c r="AN4" s="2">
        <f>AM4-$D4</f>
        <v>0.28564999625086784</v>
      </c>
      <c r="AO4" s="2">
        <v>0.47949999570846558</v>
      </c>
      <c r="AP4" s="2">
        <f>AO4-$G4</f>
        <v>0.38279999420046806</v>
      </c>
      <c r="AQ4" s="2">
        <v>0.43459999561309814</v>
      </c>
      <c r="AR4" s="2">
        <f>AQ4-$G4</f>
        <v>0.33789999410510063</v>
      </c>
      <c r="AS4" s="2">
        <v>0.27900001406669617</v>
      </c>
      <c r="AT4" s="2">
        <f>AS4-$J4</f>
        <v>0.18265001475811005</v>
      </c>
      <c r="AU4" s="2">
        <v>0.21850000321865082</v>
      </c>
      <c r="AV4" s="2">
        <f>AU4-$J4</f>
        <v>0.1221500039100647</v>
      </c>
      <c r="AW4" s="2">
        <v>0.69319999217987061</v>
      </c>
      <c r="AX4" s="2">
        <f>AW4-$M4</f>
        <v>0.59699999168515205</v>
      </c>
      <c r="AY4" s="2">
        <v>0.73290002346038818</v>
      </c>
      <c r="AZ4" s="2">
        <f>AY4-$M4</f>
        <v>0.63670002296566963</v>
      </c>
      <c r="BA4" s="2">
        <v>0.47850000858306885</v>
      </c>
      <c r="BB4" s="2">
        <f>BA4-$P4</f>
        <v>0.3851500116288662</v>
      </c>
      <c r="BC4" s="2">
        <v>0.54960000514984131</v>
      </c>
      <c r="BD4" s="2">
        <f>BC4-$P4</f>
        <v>0.45625000819563866</v>
      </c>
      <c r="BE4" s="2">
        <v>0.42359998822212219</v>
      </c>
      <c r="BF4" s="2">
        <f>BE4-$D4</f>
        <v>0.32924998924136162</v>
      </c>
      <c r="BG4" s="2">
        <f>BF4-$D4</f>
        <v>0.23489999026060104</v>
      </c>
      <c r="BH4" s="2">
        <f>BG4-$D4</f>
        <v>0.14054999127984047</v>
      </c>
      <c r="BI4" s="2">
        <f>BH4-$D4</f>
        <v>4.6199992299079895E-2</v>
      </c>
      <c r="BJ4" s="2">
        <f>BI4-$G4</f>
        <v>-5.0500009208917618E-2</v>
      </c>
      <c r="BK4" s="2">
        <v>0.50919997692108154</v>
      </c>
      <c r="BL4" s="2">
        <f>BK4-$G4</f>
        <v>0.41249997541308403</v>
      </c>
      <c r="BM4" s="2">
        <v>0.47879999876022339</v>
      </c>
      <c r="BN4" s="2">
        <f>BM4-$J4</f>
        <v>0.38244999945163727</v>
      </c>
      <c r="BO4" s="2">
        <v>0.41530001163482666</v>
      </c>
      <c r="BP4" s="2">
        <f>BO4-$J4</f>
        <v>0.31895001232624054</v>
      </c>
      <c r="BQ4" s="2">
        <v>0.68699997663497925</v>
      </c>
      <c r="BR4" s="2">
        <f>BQ4-$M4</f>
        <v>0.5907999761402607</v>
      </c>
      <c r="BS4" s="2">
        <v>0.72729998826980591</v>
      </c>
      <c r="BT4" s="2">
        <f>BS4-$M4</f>
        <v>0.63109998777508736</v>
      </c>
      <c r="BU4" s="2">
        <v>0.5130000114440918</v>
      </c>
      <c r="BV4" s="2">
        <f>BU4-$P4</f>
        <v>0.41965001448988914</v>
      </c>
      <c r="BW4" s="2">
        <v>0.55849999189376831</v>
      </c>
      <c r="BX4" s="2">
        <f>BW4-$P4</f>
        <v>0.46514999493956566</v>
      </c>
    </row>
    <row r="5" spans="1:76" x14ac:dyDescent="0.2">
      <c r="A5" s="1">
        <v>48</v>
      </c>
      <c r="B5" s="1">
        <v>9.3800000846385956E-2</v>
      </c>
      <c r="C5" s="1">
        <v>9.4400003552436829E-2</v>
      </c>
      <c r="D5" s="2">
        <f>AVERAGE(B5:C5)</f>
        <v>9.4100002199411392E-2</v>
      </c>
      <c r="E5" s="1">
        <v>9.7099997103214264E-2</v>
      </c>
      <c r="F5" s="1">
        <v>9.7499996423721313E-2</v>
      </c>
      <c r="G5" s="2">
        <f>AVERAGE(E5:F5)</f>
        <v>9.7299996763467789E-2</v>
      </c>
      <c r="H5" s="1">
        <v>9.5899999141693115E-2</v>
      </c>
      <c r="I5" s="1">
        <v>9.7199998795986176E-2</v>
      </c>
      <c r="J5" s="2">
        <f>AVERAGE(H5:I5)</f>
        <v>9.6549998968839645E-2</v>
      </c>
      <c r="K5" s="1">
        <v>9.9799998104572296E-2</v>
      </c>
      <c r="L5" s="1">
        <v>0.10010000318288803</v>
      </c>
      <c r="M5" s="2">
        <f>AVERAGE(K5:L5)</f>
        <v>9.9950000643730164E-2</v>
      </c>
      <c r="N5" s="1">
        <v>9.5700003206729889E-2</v>
      </c>
      <c r="O5" s="1">
        <v>9.3999996781349182E-2</v>
      </c>
      <c r="P5" s="2">
        <f>AVERAGE(N5:O5)</f>
        <v>9.4849999994039536E-2</v>
      </c>
      <c r="Q5" s="1">
        <v>1.5060000419616699</v>
      </c>
      <c r="R5" s="2">
        <f>Q5-$D5</f>
        <v>1.4119000397622585</v>
      </c>
      <c r="S5" s="1">
        <v>1.3990000486373901</v>
      </c>
      <c r="T5" s="2">
        <f>S5-$G5</f>
        <v>1.3017000518739223</v>
      </c>
      <c r="U5" s="1">
        <v>0.22429999709129333</v>
      </c>
      <c r="V5" s="2">
        <f>U5-$J5</f>
        <v>0.12774999812245369</v>
      </c>
      <c r="W5" s="1">
        <v>1.627500057220459</v>
      </c>
      <c r="X5" s="2">
        <f>W5-$M5</f>
        <v>1.5275500565767288</v>
      </c>
      <c r="Y5" s="1">
        <v>0.97229999303817749</v>
      </c>
      <c r="Z5" s="2">
        <f>Y5-$P5</f>
        <v>0.87744999304413795</v>
      </c>
      <c r="AA5" s="1">
        <v>0.7005000114440918</v>
      </c>
      <c r="AB5" s="2">
        <f>AA5-$D5</f>
        <v>0.6064000092446804</v>
      </c>
      <c r="AC5" s="1">
        <v>0.63190001249313354</v>
      </c>
      <c r="AD5" s="2">
        <f>AC5-$G5</f>
        <v>0.53460001572966576</v>
      </c>
      <c r="AE5" s="1">
        <v>0.70889997482299805</v>
      </c>
      <c r="AF5" s="2">
        <f>AE5-$J5</f>
        <v>0.6123499758541584</v>
      </c>
      <c r="AG5" s="1">
        <v>0.80260002613067627</v>
      </c>
      <c r="AH5" s="2">
        <f>AG5-$M5</f>
        <v>0.70265002548694611</v>
      </c>
      <c r="AI5" s="1">
        <v>0.84820002317428589</v>
      </c>
      <c r="AJ5" s="2">
        <f>AI5-$P5</f>
        <v>0.75335002318024635</v>
      </c>
      <c r="AK5" s="1">
        <v>0.34940001368522644</v>
      </c>
      <c r="AL5" s="2">
        <f>AK5-$D5</f>
        <v>0.25530001148581505</v>
      </c>
      <c r="AM5" s="1">
        <v>0.31659999489784241</v>
      </c>
      <c r="AN5" s="2">
        <f>AM5-$D5</f>
        <v>0.22249999269843102</v>
      </c>
      <c r="AO5" s="1">
        <v>0.53589999675750732</v>
      </c>
      <c r="AP5" s="2">
        <f>AO5-$G5</f>
        <v>0.43859999999403954</v>
      </c>
      <c r="AQ5" s="1">
        <v>0.48469999432563782</v>
      </c>
      <c r="AR5" s="2">
        <f>AQ5-$G5</f>
        <v>0.38739999756217003</v>
      </c>
      <c r="AS5" s="1">
        <v>0.21170000731945038</v>
      </c>
      <c r="AT5" s="2">
        <f>AS5-$J5</f>
        <v>0.11515000835061073</v>
      </c>
      <c r="AU5" s="1">
        <v>0.19769999384880066</v>
      </c>
      <c r="AV5" s="2">
        <f>AU5-$J5</f>
        <v>0.10114999487996101</v>
      </c>
      <c r="AW5" s="1">
        <v>0.50629997253417969</v>
      </c>
      <c r="AX5" s="2">
        <f>AW5-$M5</f>
        <v>0.40634997189044952</v>
      </c>
      <c r="AY5" s="1">
        <v>0.55949997901916504</v>
      </c>
      <c r="AZ5" s="2">
        <f>AY5-$M5</f>
        <v>0.45954997837543488</v>
      </c>
      <c r="BA5" s="1">
        <v>0.29690000414848328</v>
      </c>
      <c r="BB5" s="2">
        <f>BA5-$P5</f>
        <v>0.20205000415444374</v>
      </c>
      <c r="BC5" s="1">
        <v>0.24789999425411224</v>
      </c>
      <c r="BD5" s="2">
        <f>BC5-$P5</f>
        <v>0.15304999426007271</v>
      </c>
      <c r="BE5" s="1">
        <v>0.46239998936653137</v>
      </c>
      <c r="BF5" s="2">
        <f>BE5-$D5</f>
        <v>0.36829998716711998</v>
      </c>
      <c r="BG5" s="1">
        <v>0.4812999963760376</v>
      </c>
      <c r="BH5" s="2">
        <f>BG5-$D5</f>
        <v>0.38719999417662621</v>
      </c>
      <c r="BI5" s="1">
        <v>0.52600002288818359</v>
      </c>
      <c r="BJ5" s="2">
        <f>BI5-$G5</f>
        <v>0.42870002612471581</v>
      </c>
      <c r="BK5" s="1">
        <v>0.53289997577667236</v>
      </c>
      <c r="BL5" s="2">
        <f>BK5-$G5</f>
        <v>0.43559997901320457</v>
      </c>
      <c r="BM5" s="1">
        <v>0.22859999537467957</v>
      </c>
      <c r="BN5" s="2">
        <f>BM5-$J5</f>
        <v>0.13204999640583992</v>
      </c>
      <c r="BO5" s="1">
        <v>0.20350000262260437</v>
      </c>
      <c r="BP5" s="2">
        <f>BO5-$J5</f>
        <v>0.10695000365376472</v>
      </c>
      <c r="BQ5" s="1">
        <v>0.73280000686645508</v>
      </c>
      <c r="BR5" s="2">
        <f>BQ5-$M5</f>
        <v>0.63285000622272491</v>
      </c>
      <c r="BS5" s="1">
        <v>0.84939998388290405</v>
      </c>
      <c r="BT5" s="2">
        <f>BS5-$M5</f>
        <v>0.74944998323917389</v>
      </c>
      <c r="BU5" s="1">
        <v>0.3546999990940094</v>
      </c>
      <c r="BV5" s="2">
        <f>BU5-$P5</f>
        <v>0.25984999909996986</v>
      </c>
      <c r="BW5" s="1">
        <v>0.3783000111579895</v>
      </c>
      <c r="BX5" s="2">
        <f>BW5-$P5</f>
        <v>0.28345001116394997</v>
      </c>
    </row>
    <row r="7" spans="1:76" s="7" customFormat="1" ht="16" x14ac:dyDescent="0.2">
      <c r="A7" s="7" t="s">
        <v>62</v>
      </c>
    </row>
    <row r="8" spans="1:76" s="7" customFormat="1" ht="16" x14ac:dyDescent="0.2">
      <c r="A8" s="7" t="s">
        <v>63</v>
      </c>
    </row>
  </sheetData>
  <mergeCells count="14">
    <mergeCell ref="BN2:BP2"/>
    <mergeCell ref="BR2:BT2"/>
    <mergeCell ref="BV2:BX2"/>
    <mergeCell ref="R1:Z1"/>
    <mergeCell ref="AB1:AJ1"/>
    <mergeCell ref="AL1:BD1"/>
    <mergeCell ref="BF1:BX1"/>
    <mergeCell ref="AL2:AN2"/>
    <mergeCell ref="AP2:AR2"/>
    <mergeCell ref="AT2:AV2"/>
    <mergeCell ref="AX2:AZ2"/>
    <mergeCell ref="BB2:BD2"/>
    <mergeCell ref="BF2:BH2"/>
    <mergeCell ref="BJ2:B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C3D8E-8890-454F-825C-251DC8A4D879}">
  <dimension ref="A1:BX8"/>
  <sheetViews>
    <sheetView zoomScaleNormal="100" workbookViewId="0">
      <pane xSplit="17" topLeftCell="R1" activePane="topRight" state="frozen"/>
      <selection pane="topRight" activeCell="A7" sqref="A7:XFD8"/>
    </sheetView>
  </sheetViews>
  <sheetFormatPr baseColWidth="10" defaultRowHeight="15" x14ac:dyDescent="0.2"/>
  <cols>
    <col min="1" max="1" width="10.83203125" style="1"/>
    <col min="2" max="17" width="0" style="1" hidden="1" customWidth="1"/>
    <col min="18" max="18" width="10.83203125" style="1"/>
    <col min="19" max="19" width="0" style="1" hidden="1" customWidth="1"/>
    <col min="20" max="20" width="10.83203125" style="1"/>
    <col min="21" max="21" width="0" style="1" hidden="1" customWidth="1"/>
    <col min="22" max="22" width="10.83203125" style="1"/>
    <col min="23" max="23" width="0" style="1" hidden="1" customWidth="1"/>
    <col min="24" max="24" width="10.83203125" style="1"/>
    <col min="25" max="25" width="0" style="1" hidden="1" customWidth="1"/>
    <col min="26" max="26" width="10.83203125" style="1"/>
    <col min="27" max="27" width="0" style="1" hidden="1" customWidth="1"/>
    <col min="28" max="28" width="10.83203125" style="1"/>
    <col min="29" max="29" width="0" style="1" hidden="1" customWidth="1"/>
    <col min="30" max="30" width="10.83203125" style="1"/>
    <col min="31" max="31" width="0" style="1" hidden="1" customWidth="1"/>
    <col min="32" max="32" width="10.83203125" style="1"/>
    <col min="33" max="33" width="0" style="1" hidden="1" customWidth="1"/>
    <col min="34" max="34" width="10.83203125" style="1"/>
    <col min="35" max="35" width="0" style="1" hidden="1" customWidth="1"/>
    <col min="36" max="36" width="10.83203125" style="1"/>
    <col min="37" max="37" width="0" style="1" hidden="1" customWidth="1"/>
    <col min="38" max="38" width="10.83203125" style="1"/>
    <col min="39" max="39" width="0" style="1" hidden="1" customWidth="1"/>
    <col min="40" max="40" width="10.83203125" style="1"/>
    <col min="41" max="41" width="0" style="1" hidden="1" customWidth="1"/>
    <col min="42" max="42" width="10.83203125" style="1"/>
    <col min="43" max="43" width="0" style="1" hidden="1" customWidth="1"/>
    <col min="44" max="44" width="10.83203125" style="1"/>
    <col min="45" max="45" width="0" style="1" hidden="1" customWidth="1"/>
    <col min="46" max="46" width="10.83203125" style="1"/>
    <col min="47" max="47" width="0" style="1" hidden="1" customWidth="1"/>
    <col min="48" max="48" width="10.83203125" style="1"/>
    <col min="49" max="49" width="0" style="1" hidden="1" customWidth="1"/>
    <col min="50" max="50" width="10.83203125" style="1"/>
    <col min="51" max="51" width="0" style="1" hidden="1" customWidth="1"/>
    <col min="52" max="52" width="10.83203125" style="1"/>
    <col min="53" max="53" width="0" style="1" hidden="1" customWidth="1"/>
    <col min="54" max="54" width="10.83203125" style="1"/>
    <col min="55" max="55" width="0" style="1" hidden="1" customWidth="1"/>
    <col min="56" max="56" width="10.83203125" style="1"/>
    <col min="57" max="57" width="0" style="1" hidden="1" customWidth="1"/>
    <col min="58" max="58" width="10.83203125" style="1"/>
    <col min="59" max="59" width="0" style="1" hidden="1" customWidth="1"/>
    <col min="60" max="60" width="10.83203125" style="1"/>
    <col min="61" max="61" width="0" style="1" hidden="1" customWidth="1"/>
    <col min="62" max="62" width="10.83203125" style="1"/>
    <col min="63" max="63" width="0" style="1" hidden="1" customWidth="1"/>
    <col min="64" max="64" width="10.83203125" style="1"/>
    <col min="65" max="65" width="0" style="1" hidden="1" customWidth="1"/>
    <col min="66" max="66" width="10.83203125" style="1"/>
    <col min="67" max="67" width="0" style="1" hidden="1" customWidth="1"/>
    <col min="68" max="68" width="10.83203125" style="1"/>
    <col min="69" max="69" width="0" style="1" hidden="1" customWidth="1"/>
    <col min="70" max="70" width="10.83203125" style="1"/>
    <col min="71" max="71" width="0" style="1" hidden="1" customWidth="1"/>
    <col min="72" max="72" width="10.83203125" style="1"/>
    <col min="73" max="73" width="0" style="1" hidden="1" customWidth="1"/>
    <col min="74" max="74" width="10.83203125" style="1"/>
    <col min="75" max="75" width="0" style="1" hidden="1" customWidth="1"/>
    <col min="76" max="16384" width="10.83203125" style="1"/>
  </cols>
  <sheetData>
    <row r="1" spans="1:76" s="4" customFormat="1" x14ac:dyDescent="0.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 t="s">
        <v>58</v>
      </c>
      <c r="S1" s="6"/>
      <c r="T1" s="6"/>
      <c r="U1" s="6"/>
      <c r="V1" s="6"/>
      <c r="W1" s="6"/>
      <c r="X1" s="6"/>
      <c r="Y1" s="6"/>
      <c r="Z1" s="6"/>
      <c r="AA1" s="5"/>
      <c r="AB1" s="6" t="s">
        <v>59</v>
      </c>
      <c r="AC1" s="6"/>
      <c r="AD1" s="6"/>
      <c r="AE1" s="6"/>
      <c r="AF1" s="6"/>
      <c r="AG1" s="6"/>
      <c r="AH1" s="6"/>
      <c r="AI1" s="6"/>
      <c r="AJ1" s="6"/>
      <c r="AK1" s="5"/>
      <c r="AL1" s="6" t="s">
        <v>54</v>
      </c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5"/>
      <c r="BF1" s="6" t="s">
        <v>55</v>
      </c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</row>
    <row r="2" spans="1:76" s="4" customFormat="1" x14ac:dyDescent="0.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 t="s">
        <v>2</v>
      </c>
      <c r="S2" s="5"/>
      <c r="T2" s="5" t="s">
        <v>3</v>
      </c>
      <c r="U2" s="5"/>
      <c r="V2" s="5" t="s">
        <v>4</v>
      </c>
      <c r="W2" s="5"/>
      <c r="X2" s="5" t="s">
        <v>5</v>
      </c>
      <c r="Y2" s="5"/>
      <c r="Z2" s="5" t="s">
        <v>6</v>
      </c>
      <c r="AA2" s="5"/>
      <c r="AB2" s="5" t="s">
        <v>2</v>
      </c>
      <c r="AC2" s="5"/>
      <c r="AD2" s="5" t="s">
        <v>3</v>
      </c>
      <c r="AE2" s="5"/>
      <c r="AF2" s="5" t="s">
        <v>4</v>
      </c>
      <c r="AG2" s="5"/>
      <c r="AH2" s="5" t="s">
        <v>5</v>
      </c>
      <c r="AI2" s="5"/>
      <c r="AJ2" s="5" t="s">
        <v>6</v>
      </c>
      <c r="AK2" s="5"/>
      <c r="AL2" s="6" t="s">
        <v>2</v>
      </c>
      <c r="AM2" s="6"/>
      <c r="AN2" s="6"/>
      <c r="AO2" s="5"/>
      <c r="AP2" s="6" t="s">
        <v>3</v>
      </c>
      <c r="AQ2" s="6"/>
      <c r="AR2" s="6"/>
      <c r="AS2" s="5"/>
      <c r="AT2" s="6" t="s">
        <v>4</v>
      </c>
      <c r="AU2" s="6"/>
      <c r="AV2" s="6"/>
      <c r="AW2" s="5"/>
      <c r="AX2" s="6" t="s">
        <v>5</v>
      </c>
      <c r="AY2" s="6"/>
      <c r="AZ2" s="6"/>
      <c r="BA2" s="5"/>
      <c r="BB2" s="6" t="s">
        <v>6</v>
      </c>
      <c r="BC2" s="6"/>
      <c r="BD2" s="6"/>
      <c r="BE2" s="5"/>
      <c r="BF2" s="6" t="s">
        <v>2</v>
      </c>
      <c r="BG2" s="6"/>
      <c r="BH2" s="6"/>
      <c r="BI2" s="5"/>
      <c r="BJ2" s="6" t="s">
        <v>3</v>
      </c>
      <c r="BK2" s="6"/>
      <c r="BL2" s="6"/>
      <c r="BM2" s="5"/>
      <c r="BN2" s="6" t="s">
        <v>4</v>
      </c>
      <c r="BO2" s="6"/>
      <c r="BP2" s="6"/>
      <c r="BQ2" s="5"/>
      <c r="BR2" s="6" t="s">
        <v>5</v>
      </c>
      <c r="BS2" s="6"/>
      <c r="BT2" s="6"/>
      <c r="BU2" s="5"/>
      <c r="BV2" s="6" t="s">
        <v>6</v>
      </c>
      <c r="BW2" s="6"/>
      <c r="BX2" s="6"/>
    </row>
    <row r="3" spans="1:76" x14ac:dyDescent="0.2">
      <c r="A3" s="1" t="s">
        <v>7</v>
      </c>
      <c r="B3" s="3" t="s">
        <v>8</v>
      </c>
      <c r="C3" s="3" t="s">
        <v>9</v>
      </c>
      <c r="D3" s="3" t="s">
        <v>10</v>
      </c>
      <c r="E3" s="3" t="s">
        <v>11</v>
      </c>
      <c r="F3" s="3" t="s">
        <v>12</v>
      </c>
      <c r="G3" s="3" t="s">
        <v>13</v>
      </c>
      <c r="H3" s="3" t="s">
        <v>14</v>
      </c>
      <c r="I3" s="3" t="s">
        <v>15</v>
      </c>
      <c r="J3" s="3" t="s">
        <v>16</v>
      </c>
      <c r="K3" s="3" t="s">
        <v>17</v>
      </c>
      <c r="L3" s="3" t="s">
        <v>18</v>
      </c>
      <c r="M3" s="3" t="s">
        <v>19</v>
      </c>
      <c r="N3" s="3" t="s">
        <v>20</v>
      </c>
      <c r="O3" s="3" t="s">
        <v>21</v>
      </c>
      <c r="P3" s="3" t="s">
        <v>22</v>
      </c>
      <c r="Q3" s="3" t="s">
        <v>23</v>
      </c>
      <c r="R3" s="3" t="s">
        <v>23</v>
      </c>
      <c r="S3" s="3" t="s">
        <v>24</v>
      </c>
      <c r="T3" s="3" t="s">
        <v>24</v>
      </c>
      <c r="U3" s="3" t="s">
        <v>25</v>
      </c>
      <c r="V3" s="3" t="s">
        <v>25</v>
      </c>
      <c r="W3" s="3" t="s">
        <v>26</v>
      </c>
      <c r="X3" s="3" t="s">
        <v>26</v>
      </c>
      <c r="Y3" s="3" t="s">
        <v>27</v>
      </c>
      <c r="Z3" s="3" t="s">
        <v>27</v>
      </c>
      <c r="AA3" s="3" t="s">
        <v>28</v>
      </c>
      <c r="AB3" s="3" t="s">
        <v>28</v>
      </c>
      <c r="AC3" s="3" t="s">
        <v>29</v>
      </c>
      <c r="AD3" s="3" t="s">
        <v>29</v>
      </c>
      <c r="AE3" s="3" t="s">
        <v>30</v>
      </c>
      <c r="AF3" s="3" t="s">
        <v>30</v>
      </c>
      <c r="AG3" s="3" t="s">
        <v>31</v>
      </c>
      <c r="AH3" s="3" t="s">
        <v>31</v>
      </c>
      <c r="AI3" s="3" t="s">
        <v>32</v>
      </c>
      <c r="AJ3" s="3" t="s">
        <v>32</v>
      </c>
      <c r="AK3" s="3" t="s">
        <v>33</v>
      </c>
      <c r="AL3" s="3" t="s">
        <v>33</v>
      </c>
      <c r="AM3" s="3" t="s">
        <v>34</v>
      </c>
      <c r="AN3" s="3" t="s">
        <v>34</v>
      </c>
      <c r="AO3" s="3" t="s">
        <v>35</v>
      </c>
      <c r="AP3" s="3" t="s">
        <v>35</v>
      </c>
      <c r="AQ3" s="3" t="s">
        <v>36</v>
      </c>
      <c r="AR3" s="3" t="s">
        <v>36</v>
      </c>
      <c r="AS3" s="3" t="s">
        <v>37</v>
      </c>
      <c r="AT3" s="3" t="s">
        <v>37</v>
      </c>
      <c r="AU3" s="3" t="s">
        <v>38</v>
      </c>
      <c r="AV3" s="3" t="s">
        <v>38</v>
      </c>
      <c r="AW3" s="3" t="s">
        <v>39</v>
      </c>
      <c r="AX3" s="3" t="s">
        <v>39</v>
      </c>
      <c r="AY3" s="3" t="s">
        <v>40</v>
      </c>
      <c r="AZ3" s="3" t="s">
        <v>40</v>
      </c>
      <c r="BA3" s="3" t="s">
        <v>41</v>
      </c>
      <c r="BB3" s="3" t="s">
        <v>41</v>
      </c>
      <c r="BC3" s="3" t="s">
        <v>42</v>
      </c>
      <c r="BD3" s="3" t="s">
        <v>42</v>
      </c>
      <c r="BE3" s="3" t="s">
        <v>43</v>
      </c>
      <c r="BF3" s="3" t="s">
        <v>43</v>
      </c>
      <c r="BG3" s="3" t="s">
        <v>44</v>
      </c>
      <c r="BH3" s="3" t="s">
        <v>44</v>
      </c>
      <c r="BI3" s="3" t="s">
        <v>45</v>
      </c>
      <c r="BJ3" s="3" t="s">
        <v>45</v>
      </c>
      <c r="BK3" s="3" t="s">
        <v>46</v>
      </c>
      <c r="BL3" s="3" t="s">
        <v>46</v>
      </c>
      <c r="BM3" s="3" t="s">
        <v>47</v>
      </c>
      <c r="BN3" s="3" t="s">
        <v>47</v>
      </c>
      <c r="BO3" s="3" t="s">
        <v>48</v>
      </c>
      <c r="BP3" s="3" t="s">
        <v>48</v>
      </c>
      <c r="BQ3" s="3" t="s">
        <v>49</v>
      </c>
      <c r="BR3" s="3" t="s">
        <v>49</v>
      </c>
      <c r="BS3" s="3" t="s">
        <v>50</v>
      </c>
      <c r="BT3" s="3" t="s">
        <v>50</v>
      </c>
      <c r="BU3" s="3" t="s">
        <v>51</v>
      </c>
      <c r="BV3" s="3" t="s">
        <v>51</v>
      </c>
      <c r="BW3" s="3" t="s">
        <v>52</v>
      </c>
      <c r="BX3" s="3" t="s">
        <v>52</v>
      </c>
    </row>
    <row r="4" spans="1:76" x14ac:dyDescent="0.2">
      <c r="A4" s="1">
        <v>24</v>
      </c>
      <c r="B4" s="1">
        <v>9.4200000166893005E-2</v>
      </c>
      <c r="C4" s="1">
        <v>9.4599999487400055E-2</v>
      </c>
      <c r="D4" s="1">
        <f>AVERAGE(B4:C4)</f>
        <v>9.439999982714653E-2</v>
      </c>
      <c r="E4" s="1">
        <v>9.7499996423721313E-2</v>
      </c>
      <c r="F4" s="1">
        <v>9.7999997437000275E-2</v>
      </c>
      <c r="G4" s="1">
        <f>AVERAGE(E4:F4)</f>
        <v>9.7749996930360794E-2</v>
      </c>
      <c r="H4" s="1">
        <v>9.7000002861022949E-2</v>
      </c>
      <c r="I4" s="1">
        <v>9.7800001502037048E-2</v>
      </c>
      <c r="J4" s="1">
        <f>AVERAGE(H4:I4)</f>
        <v>9.7400002181529999E-2</v>
      </c>
      <c r="K4" s="1">
        <v>9.8499998450279236E-2</v>
      </c>
      <c r="L4" s="1">
        <v>9.7400002181529999E-2</v>
      </c>
      <c r="M4" s="1">
        <f>AVERAGE(K4:L4)</f>
        <v>9.7950000315904617E-2</v>
      </c>
      <c r="N4" s="1">
        <v>9.4700001180171967E-2</v>
      </c>
      <c r="O4" s="1">
        <v>9.4300001859664917E-2</v>
      </c>
      <c r="P4" s="1">
        <f>AVERAGE(N4:O4)</f>
        <v>9.4500001519918442E-2</v>
      </c>
      <c r="Q4" s="1">
        <v>0.991100013256073</v>
      </c>
      <c r="R4" s="1">
        <f>Q4-$D4</f>
        <v>0.89670001342892647</v>
      </c>
      <c r="S4" s="1">
        <v>0.55709999799728394</v>
      </c>
      <c r="T4" s="1">
        <f>S4-$G4</f>
        <v>0.45935000106692314</v>
      </c>
      <c r="U4" s="1">
        <v>0.15060000121593475</v>
      </c>
      <c r="V4" s="1">
        <f>U4-$J4</f>
        <v>5.3199999034404755E-2</v>
      </c>
      <c r="W4" s="1">
        <v>0.99370002746582031</v>
      </c>
      <c r="X4" s="1">
        <f>W4-$M4</f>
        <v>0.8957500271499157</v>
      </c>
      <c r="Y4" s="1">
        <v>0.164000004529953</v>
      </c>
      <c r="Z4" s="1">
        <f>Y4-$P4</f>
        <v>6.9500003010034561E-2</v>
      </c>
      <c r="AA4" s="1">
        <v>0.66200000047683716</v>
      </c>
      <c r="AB4" s="1">
        <f>AA4-$D4</f>
        <v>0.56760000064969063</v>
      </c>
      <c r="AC4" s="1">
        <v>0.41409999132156372</v>
      </c>
      <c r="AD4" s="1">
        <f>AC4-$G4</f>
        <v>0.31634999439120293</v>
      </c>
      <c r="AE4" s="1">
        <v>0.23000000417232513</v>
      </c>
      <c r="AF4" s="1">
        <f>AE4-$J4</f>
        <v>0.13260000199079514</v>
      </c>
      <c r="AG4" s="1">
        <v>0.52060002088546753</v>
      </c>
      <c r="AH4" s="1">
        <f>AG4-$M4</f>
        <v>0.42265002056956291</v>
      </c>
      <c r="AI4" s="1">
        <v>0.49549999833106995</v>
      </c>
      <c r="AJ4" s="1">
        <f>AI4-$P4</f>
        <v>0.4009999968111515</v>
      </c>
      <c r="AK4" s="1">
        <v>0.35060000419616699</v>
      </c>
      <c r="AL4" s="1">
        <f>AK4-$D4</f>
        <v>0.25620000436902046</v>
      </c>
      <c r="AM4" s="1">
        <v>0.39160001277923584</v>
      </c>
      <c r="AN4" s="1">
        <f>AM4-$D4</f>
        <v>0.29720001295208931</v>
      </c>
      <c r="AO4" s="1">
        <v>0.40239998698234558</v>
      </c>
      <c r="AP4" s="1">
        <f>AO4-$G4</f>
        <v>0.30464999005198479</v>
      </c>
      <c r="AQ4" s="1">
        <v>0.4189000129699707</v>
      </c>
      <c r="AR4" s="1">
        <f>AQ4-$G4</f>
        <v>0.32115001603960991</v>
      </c>
      <c r="AS4" s="1">
        <v>0.30230000615119934</v>
      </c>
      <c r="AT4" s="1">
        <f>AS4-$J4</f>
        <v>0.20490000396966934</v>
      </c>
      <c r="AU4" s="1">
        <v>0.29179999232292175</v>
      </c>
      <c r="AV4" s="1">
        <f>AU4-$J4</f>
        <v>0.19439999014139175</v>
      </c>
      <c r="AW4" s="1">
        <v>0.78460001945495605</v>
      </c>
      <c r="AX4" s="1">
        <f>AW4-$M4</f>
        <v>0.68665001913905144</v>
      </c>
      <c r="AY4" s="1">
        <v>0.74959999322891235</v>
      </c>
      <c r="AZ4" s="1">
        <f>AY4-$M4</f>
        <v>0.65164999291300774</v>
      </c>
      <c r="BA4" s="1">
        <v>0.54930001497268677</v>
      </c>
      <c r="BB4" s="1">
        <f>BA4-$P4</f>
        <v>0.45480001345276833</v>
      </c>
      <c r="BC4" s="1">
        <v>0.40250000357627869</v>
      </c>
      <c r="BD4" s="1">
        <f>BC4-$P4</f>
        <v>0.30800000205636024</v>
      </c>
      <c r="BE4" s="1">
        <v>0.49689999222755432</v>
      </c>
      <c r="BF4" s="1">
        <f>BE4-$D4</f>
        <v>0.40249999240040779</v>
      </c>
      <c r="BG4" s="1">
        <v>0.42350000143051147</v>
      </c>
      <c r="BH4" s="1">
        <f>BG4-$D4</f>
        <v>0.32910000160336494</v>
      </c>
      <c r="BI4" s="1">
        <v>0.53039997816085815</v>
      </c>
      <c r="BJ4" s="1">
        <f>BI4-$G4</f>
        <v>0.43264998123049736</v>
      </c>
      <c r="BK4" s="1">
        <v>0.53149998188018799</v>
      </c>
      <c r="BL4" s="1">
        <f>BK4-$G4</f>
        <v>0.43374998494982719</v>
      </c>
      <c r="BM4" s="1">
        <v>0.37459999322891235</v>
      </c>
      <c r="BN4" s="1">
        <f>BM4-$J4</f>
        <v>0.27719999104738235</v>
      </c>
      <c r="BO4" s="1">
        <v>0.3700999915599823</v>
      </c>
      <c r="BP4" s="1">
        <f>BO4-$J4</f>
        <v>0.2726999893784523</v>
      </c>
      <c r="BQ4" s="1">
        <v>0.67979997396469116</v>
      </c>
      <c r="BR4" s="1">
        <f>BQ4-$M4</f>
        <v>0.58184997364878654</v>
      </c>
      <c r="BS4" s="1">
        <v>0.66329997777938843</v>
      </c>
      <c r="BT4" s="1">
        <f>BS4-$M4</f>
        <v>0.56534997746348381</v>
      </c>
      <c r="BU4" s="1">
        <v>0.51160001754760742</v>
      </c>
      <c r="BV4" s="1">
        <f>BU4-$P4</f>
        <v>0.41710001602768898</v>
      </c>
      <c r="BW4" s="1">
        <v>0.46520000696182251</v>
      </c>
      <c r="BX4" s="1">
        <f>BW4-$P4</f>
        <v>0.37070000544190407</v>
      </c>
    </row>
    <row r="5" spans="1:76" x14ac:dyDescent="0.2">
      <c r="A5" s="1">
        <v>48</v>
      </c>
      <c r="B5" s="1">
        <v>9.4300001859664917E-2</v>
      </c>
      <c r="C5" s="1">
        <v>9.4099998474121094E-2</v>
      </c>
      <c r="D5" s="1">
        <f>AVERAGE(B5:C5)</f>
        <v>9.4200000166893005E-2</v>
      </c>
      <c r="E5" s="1">
        <v>9.5799997448921204E-2</v>
      </c>
      <c r="F5" s="1">
        <v>9.7000002861022949E-2</v>
      </c>
      <c r="G5" s="1">
        <f>AVERAGE(E5:F5)</f>
        <v>9.6400000154972076E-2</v>
      </c>
      <c r="H5" s="1">
        <v>9.7300000488758087E-2</v>
      </c>
      <c r="I5" s="1">
        <v>9.7199998795986176E-2</v>
      </c>
      <c r="J5" s="1">
        <f>AVERAGE(H5:I5)</f>
        <v>9.7249999642372131E-2</v>
      </c>
      <c r="K5" s="1">
        <v>9.66000035405159E-2</v>
      </c>
      <c r="L5" s="1">
        <v>9.7599998116493225E-2</v>
      </c>
      <c r="M5" s="1">
        <f>AVERAGE(K5:L5)</f>
        <v>9.7100000828504562E-2</v>
      </c>
      <c r="N5" s="1">
        <v>9.4999998807907104E-2</v>
      </c>
      <c r="O5" s="1">
        <v>9.4999998807907104E-2</v>
      </c>
      <c r="P5" s="1">
        <f>AVERAGE(N5:O5)</f>
        <v>9.4999998807907104E-2</v>
      </c>
      <c r="Q5" s="1">
        <v>1.6791000366210938</v>
      </c>
      <c r="R5" s="1">
        <f>Q5-$D5</f>
        <v>1.5849000364542007</v>
      </c>
      <c r="S5" s="1">
        <v>0.86089998483657837</v>
      </c>
      <c r="T5" s="1">
        <f>S5-$G5</f>
        <v>0.76449998468160629</v>
      </c>
      <c r="U5" s="1">
        <v>0.19730000197887421</v>
      </c>
      <c r="V5" s="1">
        <f>U5-$J5</f>
        <v>0.10005000233650208</v>
      </c>
      <c r="W5" s="1">
        <v>1.3037999868392944</v>
      </c>
      <c r="X5" s="1">
        <f>W5-$M5</f>
        <v>1.2066999860107899</v>
      </c>
      <c r="Y5" s="1">
        <v>0.26550000905990601</v>
      </c>
      <c r="Z5" s="1">
        <f>Y5-$P5</f>
        <v>0.1705000102519989</v>
      </c>
      <c r="AA5" s="1">
        <v>0.31069999933242798</v>
      </c>
      <c r="AB5" s="1">
        <f>AA5-$D5</f>
        <v>0.21649999916553497</v>
      </c>
      <c r="AC5" s="1">
        <v>0.46119999885559082</v>
      </c>
      <c r="AD5" s="1">
        <f>AC5-$G5</f>
        <v>0.36479999870061874</v>
      </c>
      <c r="AE5" s="1">
        <v>0.20790000259876251</v>
      </c>
      <c r="AF5" s="1">
        <f>AE5-$J5</f>
        <v>0.11065000295639038</v>
      </c>
      <c r="AG5" s="1">
        <v>0.29960000514984131</v>
      </c>
      <c r="AH5" s="1">
        <f>AG5-$M5</f>
        <v>0.20250000432133675</v>
      </c>
      <c r="AI5" s="1">
        <v>0.33460000157356262</v>
      </c>
      <c r="AJ5" s="1">
        <f>AI5-$P5</f>
        <v>0.23960000276565552</v>
      </c>
      <c r="AK5" s="1">
        <v>0.5975000262260437</v>
      </c>
      <c r="AL5" s="1">
        <f>AK5-$D5</f>
        <v>0.5033000260591507</v>
      </c>
      <c r="AM5" s="1">
        <v>0.38170000910758972</v>
      </c>
      <c r="AN5" s="1">
        <f>AM5-$D5</f>
        <v>0.28750000894069672</v>
      </c>
      <c r="AO5" s="1">
        <v>0.6468999981880188</v>
      </c>
      <c r="AP5" s="1">
        <f>AO5-$G5</f>
        <v>0.55049999803304672</v>
      </c>
      <c r="AQ5" s="1">
        <v>0.57120001316070557</v>
      </c>
      <c r="AR5" s="1">
        <f>AQ5-$G5</f>
        <v>0.47480001300573349</v>
      </c>
      <c r="AS5" s="1">
        <v>0.23219999670982361</v>
      </c>
      <c r="AT5" s="1">
        <f>AS5-$J5</f>
        <v>0.13494999706745148</v>
      </c>
      <c r="AU5" s="1">
        <v>0.18289999663829803</v>
      </c>
      <c r="AV5" s="1">
        <f>AU5-$J5</f>
        <v>8.5649996995925903E-2</v>
      </c>
      <c r="AW5" s="1">
        <v>0.65880000591278076</v>
      </c>
      <c r="AX5" s="1">
        <f>AW5-$M5</f>
        <v>0.5617000050842762</v>
      </c>
      <c r="AY5" s="1">
        <v>0.65979999303817749</v>
      </c>
      <c r="AZ5" s="1">
        <f>AY5-$M5</f>
        <v>0.56269999220967293</v>
      </c>
      <c r="BA5" s="1">
        <v>0.57080000638961792</v>
      </c>
      <c r="BB5" s="1">
        <f>BA5-$P5</f>
        <v>0.47580000758171082</v>
      </c>
      <c r="BC5" s="1">
        <v>0.77910000085830688</v>
      </c>
      <c r="BD5" s="1">
        <f>BC5-$P5</f>
        <v>0.68410000205039978</v>
      </c>
      <c r="BE5" s="1">
        <v>0.66680002212524414</v>
      </c>
      <c r="BF5" s="1">
        <f>BE5-$D5</f>
        <v>0.57260002195835114</v>
      </c>
      <c r="BG5" s="1">
        <v>0.55729997158050537</v>
      </c>
      <c r="BH5" s="1">
        <f>BG5-$D5</f>
        <v>0.46309997141361237</v>
      </c>
      <c r="BI5" s="1">
        <v>0.71729999780654907</v>
      </c>
      <c r="BJ5" s="1">
        <f>BI5-$G5</f>
        <v>0.620899997651577</v>
      </c>
      <c r="BK5" s="1">
        <v>0.59839999675750732</v>
      </c>
      <c r="BL5" s="1">
        <f>BK5-$G5</f>
        <v>0.50199999660253525</v>
      </c>
      <c r="BM5" s="1">
        <v>0.39550000429153442</v>
      </c>
      <c r="BN5" s="1">
        <f>BM5-$J5</f>
        <v>0.29825000464916229</v>
      </c>
      <c r="BO5" s="1">
        <v>0.43869999051094055</v>
      </c>
      <c r="BP5" s="1">
        <f>BO5-$J5</f>
        <v>0.34144999086856842</v>
      </c>
      <c r="BQ5" s="1">
        <v>0.68699997663497925</v>
      </c>
      <c r="BR5" s="1">
        <f>BQ5-$M5</f>
        <v>0.58989997580647469</v>
      </c>
      <c r="BS5" s="1">
        <v>0.82520002126693726</v>
      </c>
      <c r="BT5" s="1">
        <f>BS5-$M5</f>
        <v>0.72810002043843269</v>
      </c>
      <c r="BU5" s="1">
        <v>0.39669999480247498</v>
      </c>
      <c r="BV5" s="1">
        <f>BU5-$P5</f>
        <v>0.30169999599456787</v>
      </c>
      <c r="BW5" s="1">
        <v>0.63139998912811279</v>
      </c>
      <c r="BX5" s="1">
        <f>BW5-$P5</f>
        <v>0.53639999032020569</v>
      </c>
    </row>
    <row r="7" spans="1:76" s="7" customFormat="1" ht="16" x14ac:dyDescent="0.2">
      <c r="A7" s="7" t="s">
        <v>62</v>
      </c>
    </row>
    <row r="8" spans="1:76" s="7" customFormat="1" ht="16" x14ac:dyDescent="0.2">
      <c r="A8" s="7" t="s">
        <v>63</v>
      </c>
    </row>
  </sheetData>
  <mergeCells count="14">
    <mergeCell ref="BN2:BP2"/>
    <mergeCell ref="BR2:BT2"/>
    <mergeCell ref="BV2:BX2"/>
    <mergeCell ref="R1:Z1"/>
    <mergeCell ref="AB1:AJ1"/>
    <mergeCell ref="AL1:BD1"/>
    <mergeCell ref="BF1:BX1"/>
    <mergeCell ref="AL2:AN2"/>
    <mergeCell ref="AP2:AR2"/>
    <mergeCell ref="AT2:AV2"/>
    <mergeCell ref="AX2:AZ2"/>
    <mergeCell ref="BB2:BD2"/>
    <mergeCell ref="BF2:BH2"/>
    <mergeCell ref="BJ2:B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2E84B-4226-F546-A387-211CF588BFAB}">
  <dimension ref="A1:BX8"/>
  <sheetViews>
    <sheetView tabSelected="1" workbookViewId="0">
      <selection activeCell="A7" sqref="A7:XFD8"/>
    </sheetView>
  </sheetViews>
  <sheetFormatPr baseColWidth="10" defaultRowHeight="15" x14ac:dyDescent="0.2"/>
  <cols>
    <col min="1" max="1" width="10.83203125" style="1"/>
    <col min="2" max="17" width="0" style="1" hidden="1" customWidth="1"/>
    <col min="18" max="18" width="10.83203125" style="1"/>
    <col min="19" max="19" width="0" style="1" hidden="1" customWidth="1"/>
    <col min="20" max="20" width="10.83203125" style="1"/>
    <col min="21" max="21" width="0" style="1" hidden="1" customWidth="1"/>
    <col min="22" max="22" width="10.83203125" style="1"/>
    <col min="23" max="23" width="0" style="1" hidden="1" customWidth="1"/>
    <col min="24" max="24" width="10.83203125" style="1"/>
    <col min="25" max="25" width="0" style="1" hidden="1" customWidth="1"/>
    <col min="26" max="26" width="10.83203125" style="1"/>
    <col min="27" max="27" width="0" style="1" hidden="1" customWidth="1"/>
    <col min="28" max="28" width="10.83203125" style="1"/>
    <col min="29" max="29" width="0" style="1" hidden="1" customWidth="1"/>
    <col min="30" max="30" width="10.83203125" style="1"/>
    <col min="31" max="31" width="0" style="1" hidden="1" customWidth="1"/>
    <col min="32" max="32" width="10.83203125" style="1"/>
    <col min="33" max="33" width="0" style="1" hidden="1" customWidth="1"/>
    <col min="34" max="34" width="10.83203125" style="1"/>
    <col min="35" max="35" width="0" style="1" hidden="1" customWidth="1"/>
    <col min="36" max="36" width="10.83203125" style="1"/>
    <col min="37" max="37" width="0" style="1" hidden="1" customWidth="1"/>
    <col min="38" max="38" width="10.83203125" style="1"/>
    <col min="39" max="39" width="0" style="1" hidden="1" customWidth="1"/>
    <col min="40" max="40" width="10.83203125" style="1"/>
    <col min="41" max="41" width="0" style="1" hidden="1" customWidth="1"/>
    <col min="42" max="42" width="10.83203125" style="1"/>
    <col min="43" max="43" width="0" style="1" hidden="1" customWidth="1"/>
    <col min="44" max="44" width="10.83203125" style="1"/>
    <col min="45" max="45" width="0" style="1" hidden="1" customWidth="1"/>
    <col min="46" max="46" width="10.83203125" style="1"/>
    <col min="47" max="47" width="0" style="1" hidden="1" customWidth="1"/>
    <col min="48" max="48" width="10.83203125" style="1"/>
    <col min="49" max="49" width="0" style="1" hidden="1" customWidth="1"/>
    <col min="50" max="50" width="10.83203125" style="1"/>
    <col min="51" max="51" width="0" style="1" hidden="1" customWidth="1"/>
    <col min="52" max="52" width="10.83203125" style="1"/>
    <col min="53" max="53" width="0" style="1" hidden="1" customWidth="1"/>
    <col min="54" max="54" width="10.83203125" style="1"/>
    <col min="55" max="55" width="0" style="1" hidden="1" customWidth="1"/>
    <col min="56" max="56" width="10.83203125" style="1"/>
    <col min="57" max="57" width="0" style="1" hidden="1" customWidth="1"/>
    <col min="58" max="58" width="10.83203125" style="1"/>
    <col min="59" max="59" width="0" style="1" hidden="1" customWidth="1"/>
    <col min="60" max="60" width="10.83203125" style="1"/>
    <col min="61" max="61" width="0" style="1" hidden="1" customWidth="1"/>
    <col min="62" max="62" width="10.83203125" style="1"/>
    <col min="63" max="63" width="0" style="1" hidden="1" customWidth="1"/>
    <col min="64" max="64" width="10.83203125" style="1"/>
    <col min="65" max="65" width="0" style="1" hidden="1" customWidth="1"/>
    <col min="66" max="66" width="10.83203125" style="1"/>
    <col min="67" max="67" width="0" style="1" hidden="1" customWidth="1"/>
    <col min="68" max="68" width="10.83203125" style="1"/>
    <col min="69" max="69" width="0" style="1" hidden="1" customWidth="1"/>
    <col min="70" max="70" width="10.83203125" style="1"/>
    <col min="71" max="71" width="0" style="1" hidden="1" customWidth="1"/>
    <col min="72" max="72" width="10.83203125" style="1"/>
    <col min="73" max="73" width="0" style="1" hidden="1" customWidth="1"/>
    <col min="74" max="74" width="10.83203125" style="1"/>
    <col min="75" max="75" width="0" style="1" hidden="1" customWidth="1"/>
    <col min="76" max="16384" width="10.83203125" style="1"/>
  </cols>
  <sheetData>
    <row r="1" spans="1:76" s="4" customFormat="1" x14ac:dyDescent="0.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 t="s">
        <v>61</v>
      </c>
      <c r="S1" s="6"/>
      <c r="T1" s="6"/>
      <c r="U1" s="6"/>
      <c r="V1" s="6"/>
      <c r="W1" s="6"/>
      <c r="X1" s="6"/>
      <c r="Y1" s="6"/>
      <c r="Z1" s="6"/>
      <c r="AA1" s="5"/>
      <c r="AB1" s="6" t="s">
        <v>59</v>
      </c>
      <c r="AC1" s="6"/>
      <c r="AD1" s="6"/>
      <c r="AE1" s="6"/>
      <c r="AF1" s="6"/>
      <c r="AG1" s="6"/>
      <c r="AH1" s="6"/>
      <c r="AI1" s="6"/>
      <c r="AJ1" s="6"/>
      <c r="AK1" s="5"/>
      <c r="AL1" s="6" t="s">
        <v>60</v>
      </c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5"/>
      <c r="BF1" s="6" t="s">
        <v>56</v>
      </c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</row>
    <row r="2" spans="1:76" s="4" customFormat="1" x14ac:dyDescent="0.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 t="s">
        <v>2</v>
      </c>
      <c r="S2" s="5"/>
      <c r="T2" s="5" t="s">
        <v>3</v>
      </c>
      <c r="U2" s="5"/>
      <c r="V2" s="5" t="s">
        <v>4</v>
      </c>
      <c r="W2" s="5"/>
      <c r="X2" s="5" t="s">
        <v>5</v>
      </c>
      <c r="Y2" s="5"/>
      <c r="Z2" s="5" t="s">
        <v>6</v>
      </c>
      <c r="AA2" s="5"/>
      <c r="AB2" s="5" t="s">
        <v>2</v>
      </c>
      <c r="AC2" s="5"/>
      <c r="AD2" s="5" t="s">
        <v>3</v>
      </c>
      <c r="AE2" s="5"/>
      <c r="AF2" s="5" t="s">
        <v>4</v>
      </c>
      <c r="AG2" s="5"/>
      <c r="AH2" s="5" t="s">
        <v>5</v>
      </c>
      <c r="AI2" s="5"/>
      <c r="AJ2" s="5" t="s">
        <v>6</v>
      </c>
      <c r="AK2" s="5"/>
      <c r="AL2" s="6" t="s">
        <v>2</v>
      </c>
      <c r="AM2" s="6"/>
      <c r="AN2" s="6"/>
      <c r="AO2" s="5"/>
      <c r="AP2" s="6" t="s">
        <v>3</v>
      </c>
      <c r="AQ2" s="6"/>
      <c r="AR2" s="6"/>
      <c r="AS2" s="5"/>
      <c r="AT2" s="6" t="s">
        <v>4</v>
      </c>
      <c r="AU2" s="6"/>
      <c r="AV2" s="6"/>
      <c r="AW2" s="5"/>
      <c r="AX2" s="6" t="s">
        <v>5</v>
      </c>
      <c r="AY2" s="6"/>
      <c r="AZ2" s="6"/>
      <c r="BA2" s="5"/>
      <c r="BB2" s="6" t="s">
        <v>6</v>
      </c>
      <c r="BC2" s="6"/>
      <c r="BD2" s="6"/>
      <c r="BE2" s="5"/>
      <c r="BF2" s="6" t="s">
        <v>2</v>
      </c>
      <c r="BG2" s="6"/>
      <c r="BH2" s="6"/>
      <c r="BI2" s="5"/>
      <c r="BJ2" s="6" t="s">
        <v>3</v>
      </c>
      <c r="BK2" s="6"/>
      <c r="BL2" s="6"/>
      <c r="BM2" s="5"/>
      <c r="BN2" s="6" t="s">
        <v>4</v>
      </c>
      <c r="BO2" s="6"/>
      <c r="BP2" s="6"/>
      <c r="BQ2" s="5"/>
      <c r="BR2" s="6" t="s">
        <v>5</v>
      </c>
      <c r="BS2" s="6"/>
      <c r="BT2" s="6"/>
      <c r="BU2" s="5"/>
      <c r="BV2" s="6" t="s">
        <v>6</v>
      </c>
      <c r="BW2" s="6"/>
      <c r="BX2" s="6"/>
    </row>
    <row r="3" spans="1:76" x14ac:dyDescent="0.2">
      <c r="A3" s="1" t="s">
        <v>53</v>
      </c>
      <c r="B3" s="3" t="s">
        <v>8</v>
      </c>
      <c r="C3" s="3" t="s">
        <v>9</v>
      </c>
      <c r="D3" s="3" t="s">
        <v>10</v>
      </c>
      <c r="E3" s="3" t="s">
        <v>11</v>
      </c>
      <c r="F3" s="3" t="s">
        <v>12</v>
      </c>
      <c r="G3" s="3" t="s">
        <v>13</v>
      </c>
      <c r="H3" s="3" t="s">
        <v>14</v>
      </c>
      <c r="I3" s="3" t="s">
        <v>15</v>
      </c>
      <c r="J3" s="3" t="s">
        <v>16</v>
      </c>
      <c r="K3" s="3" t="s">
        <v>17</v>
      </c>
      <c r="L3" s="3" t="s">
        <v>18</v>
      </c>
      <c r="M3" s="3" t="s">
        <v>19</v>
      </c>
      <c r="N3" s="3" t="s">
        <v>20</v>
      </c>
      <c r="O3" s="3" t="s">
        <v>21</v>
      </c>
      <c r="P3" s="3" t="s">
        <v>22</v>
      </c>
      <c r="Q3" s="3" t="s">
        <v>23</v>
      </c>
      <c r="R3" s="3" t="s">
        <v>23</v>
      </c>
      <c r="S3" s="3" t="s">
        <v>24</v>
      </c>
      <c r="T3" s="3" t="s">
        <v>24</v>
      </c>
      <c r="U3" s="3" t="s">
        <v>25</v>
      </c>
      <c r="V3" s="3" t="s">
        <v>25</v>
      </c>
      <c r="W3" s="3" t="s">
        <v>26</v>
      </c>
      <c r="X3" s="3" t="s">
        <v>26</v>
      </c>
      <c r="Y3" s="3" t="s">
        <v>27</v>
      </c>
      <c r="Z3" s="3" t="s">
        <v>27</v>
      </c>
      <c r="AA3" s="3" t="s">
        <v>28</v>
      </c>
      <c r="AB3" s="3" t="s">
        <v>28</v>
      </c>
      <c r="AC3" s="3" t="s">
        <v>29</v>
      </c>
      <c r="AD3" s="3" t="s">
        <v>29</v>
      </c>
      <c r="AE3" s="3" t="s">
        <v>30</v>
      </c>
      <c r="AF3" s="3" t="s">
        <v>30</v>
      </c>
      <c r="AG3" s="3" t="s">
        <v>31</v>
      </c>
      <c r="AH3" s="3" t="s">
        <v>31</v>
      </c>
      <c r="AI3" s="3" t="s">
        <v>32</v>
      </c>
      <c r="AJ3" s="3" t="s">
        <v>32</v>
      </c>
      <c r="AK3" s="3" t="s">
        <v>33</v>
      </c>
      <c r="AL3" s="3" t="s">
        <v>33</v>
      </c>
      <c r="AM3" s="3" t="s">
        <v>34</v>
      </c>
      <c r="AN3" s="3" t="s">
        <v>34</v>
      </c>
      <c r="AO3" s="3" t="s">
        <v>35</v>
      </c>
      <c r="AP3" s="3" t="s">
        <v>35</v>
      </c>
      <c r="AQ3" s="3" t="s">
        <v>36</v>
      </c>
      <c r="AR3" s="3" t="s">
        <v>36</v>
      </c>
      <c r="AS3" s="3" t="s">
        <v>37</v>
      </c>
      <c r="AT3" s="3" t="s">
        <v>37</v>
      </c>
      <c r="AU3" s="3" t="s">
        <v>38</v>
      </c>
      <c r="AV3" s="3" t="s">
        <v>38</v>
      </c>
      <c r="AW3" s="3" t="s">
        <v>39</v>
      </c>
      <c r="AX3" s="3" t="s">
        <v>39</v>
      </c>
      <c r="AY3" s="3" t="s">
        <v>40</v>
      </c>
      <c r="AZ3" s="3" t="s">
        <v>40</v>
      </c>
      <c r="BA3" s="3" t="s">
        <v>41</v>
      </c>
      <c r="BB3" s="3" t="s">
        <v>41</v>
      </c>
      <c r="BC3" s="3" t="s">
        <v>42</v>
      </c>
      <c r="BD3" s="3" t="s">
        <v>42</v>
      </c>
      <c r="BE3" s="3" t="s">
        <v>43</v>
      </c>
      <c r="BF3" s="3" t="s">
        <v>43</v>
      </c>
      <c r="BG3" s="3" t="s">
        <v>44</v>
      </c>
      <c r="BH3" s="3" t="s">
        <v>44</v>
      </c>
      <c r="BI3" s="3" t="s">
        <v>45</v>
      </c>
      <c r="BJ3" s="3" t="s">
        <v>45</v>
      </c>
      <c r="BK3" s="3" t="s">
        <v>46</v>
      </c>
      <c r="BL3" s="3" t="s">
        <v>46</v>
      </c>
      <c r="BM3" s="3" t="s">
        <v>47</v>
      </c>
      <c r="BN3" s="3" t="s">
        <v>47</v>
      </c>
      <c r="BO3" s="3" t="s">
        <v>48</v>
      </c>
      <c r="BP3" s="3" t="s">
        <v>48</v>
      </c>
      <c r="BQ3" s="3" t="s">
        <v>49</v>
      </c>
      <c r="BR3" s="3" t="s">
        <v>49</v>
      </c>
      <c r="BS3" s="3" t="s">
        <v>50</v>
      </c>
      <c r="BT3" s="3" t="s">
        <v>50</v>
      </c>
      <c r="BU3" s="3" t="s">
        <v>51</v>
      </c>
      <c r="BV3" s="3" t="s">
        <v>51</v>
      </c>
      <c r="BW3" s="3" t="s">
        <v>52</v>
      </c>
      <c r="BX3" s="3" t="s">
        <v>52</v>
      </c>
    </row>
    <row r="4" spans="1:76" x14ac:dyDescent="0.2">
      <c r="A4" s="1">
        <v>24</v>
      </c>
      <c r="B4" s="1">
        <v>9.3999996781349182E-2</v>
      </c>
      <c r="C4" s="1">
        <v>9.6299998462200165E-2</v>
      </c>
      <c r="D4" s="1">
        <f>AVERAGE(B4:C4)</f>
        <v>9.5149997621774673E-2</v>
      </c>
      <c r="E4" s="1">
        <v>9.7400002181529999E-2</v>
      </c>
      <c r="F4" s="1">
        <v>9.790000319480896E-2</v>
      </c>
      <c r="G4" s="1">
        <f>AVERAGE(E4:F4)</f>
        <v>9.7650002688169479E-2</v>
      </c>
      <c r="H4" s="1">
        <v>9.7199998795986176E-2</v>
      </c>
      <c r="I4" s="1">
        <v>9.7099997103214264E-2</v>
      </c>
      <c r="J4" s="1">
        <f>AVERAGE(H4:I4)</f>
        <v>9.714999794960022E-2</v>
      </c>
      <c r="K4" s="1">
        <v>9.66000035405159E-2</v>
      </c>
      <c r="L4" s="1">
        <v>9.6699997782707214E-2</v>
      </c>
      <c r="M4" s="1">
        <f>AVERAGE(K4:L4)</f>
        <v>9.6650000661611557E-2</v>
      </c>
      <c r="N4" s="1">
        <v>9.4599999487400055E-2</v>
      </c>
      <c r="O4" s="1">
        <v>9.4499997794628143E-2</v>
      </c>
      <c r="P4" s="1">
        <f>AVERAGE(N4:O4)</f>
        <v>9.4549998641014099E-2</v>
      </c>
      <c r="Q4" s="1">
        <v>1.0507999658584595</v>
      </c>
      <c r="R4" s="1">
        <f>Q4-$D4</f>
        <v>0.9556499682366848</v>
      </c>
      <c r="S4" s="1">
        <v>0.58819997310638428</v>
      </c>
      <c r="T4" s="1">
        <f>S4-$G4</f>
        <v>0.4905499704182148</v>
      </c>
      <c r="U4" s="1">
        <v>0.14579999446868896</v>
      </c>
      <c r="V4" s="1">
        <f>U4-$J4</f>
        <v>4.8649996519088745E-2</v>
      </c>
      <c r="W4" s="1">
        <v>1.0018999576568604</v>
      </c>
      <c r="X4" s="1">
        <f>W4-$M4</f>
        <v>0.90524995699524879</v>
      </c>
      <c r="Y4" s="1">
        <v>0.18809999525547028</v>
      </c>
      <c r="Z4" s="1">
        <f>Y4-$P4</f>
        <v>9.3549996614456177E-2</v>
      </c>
      <c r="AA4" s="1">
        <v>0.87279999256134033</v>
      </c>
      <c r="AB4" s="1">
        <f>AA4-$D4</f>
        <v>0.77764999493956566</v>
      </c>
      <c r="AC4" s="1">
        <v>0.17350000143051147</v>
      </c>
      <c r="AD4" s="1">
        <f>AC4-$G4</f>
        <v>7.5849998742341995E-2</v>
      </c>
      <c r="AE4" s="1">
        <v>0.13580000400543213</v>
      </c>
      <c r="AF4" s="1">
        <f>AE4-$J4</f>
        <v>3.8650006055831909E-2</v>
      </c>
      <c r="AG4" s="1">
        <v>0.58190000057220459</v>
      </c>
      <c r="AH4" s="1">
        <f>AG4-$M4</f>
        <v>0.48524999991059303</v>
      </c>
      <c r="AI4" s="1">
        <v>0.94870001077651978</v>
      </c>
      <c r="AJ4" s="1">
        <f>AI4-$P4</f>
        <v>0.85415001213550568</v>
      </c>
      <c r="AK4" s="1">
        <v>0.50160002708435059</v>
      </c>
      <c r="AL4" s="1">
        <f>AK4-$D4</f>
        <v>0.40645002946257591</v>
      </c>
      <c r="AM4" s="1">
        <v>0.52410000562667847</v>
      </c>
      <c r="AN4" s="1">
        <f>AM4-$D4</f>
        <v>0.42895000800490379</v>
      </c>
      <c r="AO4" s="1">
        <v>0.17739999294281006</v>
      </c>
      <c r="AP4" s="1">
        <f>AO4-$G4</f>
        <v>7.9749990254640579E-2</v>
      </c>
      <c r="AQ4" s="1">
        <v>0.18340000510215759</v>
      </c>
      <c r="AR4" s="1">
        <f>AQ4-$G4</f>
        <v>8.5750002413988113E-2</v>
      </c>
      <c r="AS4" s="1">
        <v>0.19460000097751617</v>
      </c>
      <c r="AT4" s="1">
        <f>AS4-$J4</f>
        <v>9.7450003027915955E-2</v>
      </c>
      <c r="AU4" s="1">
        <v>0.14329999685287476</v>
      </c>
      <c r="AV4" s="1">
        <f>AU4-$J4</f>
        <v>4.6149998903274536E-2</v>
      </c>
      <c r="AW4" s="1">
        <v>0.6841999888420105</v>
      </c>
      <c r="AX4" s="1">
        <f>AW4-$M4</f>
        <v>0.58754998818039894</v>
      </c>
      <c r="AY4" s="1">
        <v>0.66019999980926514</v>
      </c>
      <c r="AZ4" s="1">
        <f>AY4-$M4</f>
        <v>0.56354999914765358</v>
      </c>
      <c r="BA4" s="1">
        <v>0.70759999752044678</v>
      </c>
      <c r="BB4" s="1">
        <f>BA4-$P4</f>
        <v>0.61304999887943268</v>
      </c>
      <c r="BC4" s="1">
        <v>0.67059999704360962</v>
      </c>
      <c r="BD4" s="1">
        <f>BC4-$P4</f>
        <v>0.57604999840259552</v>
      </c>
      <c r="BE4" s="1">
        <v>0.57150000333786011</v>
      </c>
      <c r="BF4" s="1">
        <f>BE4-$D4</f>
        <v>0.47635000571608543</v>
      </c>
      <c r="BG4" s="1">
        <v>0.56069999933242798</v>
      </c>
      <c r="BH4" s="1">
        <f>BG4-$D4</f>
        <v>0.46555000171065331</v>
      </c>
      <c r="BI4" s="1">
        <v>0.15579999983310699</v>
      </c>
      <c r="BJ4" s="1">
        <f>BI4-$G4</f>
        <v>5.8149997144937515E-2</v>
      </c>
      <c r="BK4" s="1">
        <v>0.16140000522136688</v>
      </c>
      <c r="BL4" s="1">
        <f>BK4-$G4</f>
        <v>6.3750002533197403E-2</v>
      </c>
      <c r="BM4" s="1">
        <v>0.14630000293254852</v>
      </c>
      <c r="BN4" s="1">
        <f>BM4-$J4</f>
        <v>4.9150004982948303E-2</v>
      </c>
      <c r="BO4" s="1">
        <v>0.14599999785423279</v>
      </c>
      <c r="BP4" s="1">
        <f>BO4-$J4</f>
        <v>4.8849999904632568E-2</v>
      </c>
      <c r="BQ4" s="1">
        <v>0.77469998598098755</v>
      </c>
      <c r="BR4" s="1">
        <f>BQ4-$M4</f>
        <v>0.67804998531937599</v>
      </c>
      <c r="BS4" s="1">
        <v>0.79320001602172852</v>
      </c>
      <c r="BT4" s="1">
        <f>BS4-$M4</f>
        <v>0.69655001536011696</v>
      </c>
      <c r="BU4" s="1">
        <v>0.86500000953674316</v>
      </c>
      <c r="BV4" s="1">
        <f>BU4-$P4</f>
        <v>0.77045001089572906</v>
      </c>
      <c r="BW4" s="1">
        <v>0.875</v>
      </c>
      <c r="BX4" s="1">
        <f>BW4-$P4</f>
        <v>0.7804500013589859</v>
      </c>
    </row>
    <row r="5" spans="1:76" x14ac:dyDescent="0.2">
      <c r="A5" s="1">
        <v>48</v>
      </c>
      <c r="B5" s="1">
        <v>9.4200000166893005E-2</v>
      </c>
      <c r="C5" s="1">
        <v>9.4099998474121094E-2</v>
      </c>
      <c r="D5" s="1">
        <f>AVERAGE(B5:C5)</f>
        <v>9.414999932050705E-2</v>
      </c>
      <c r="E5" s="1">
        <v>9.6900001168251038E-2</v>
      </c>
      <c r="F5" s="1">
        <v>9.7300000488758087E-2</v>
      </c>
      <c r="G5" s="1">
        <f>AVERAGE(E5:F5)</f>
        <v>9.7100000828504562E-2</v>
      </c>
      <c r="H5" s="1">
        <v>9.66000035405159E-2</v>
      </c>
      <c r="I5" s="1">
        <v>9.5200002193450928E-2</v>
      </c>
      <c r="J5" s="1">
        <f>AVERAGE(H5:I5)</f>
        <v>9.5900002866983414E-2</v>
      </c>
      <c r="K5" s="1">
        <v>9.7099997103214264E-2</v>
      </c>
      <c r="L5" s="1">
        <v>9.8399996757507324E-2</v>
      </c>
      <c r="M5" s="1">
        <f>AVERAGE(K5:L5)</f>
        <v>9.7749996930360794E-2</v>
      </c>
      <c r="N5" s="1">
        <v>9.5799997448921204E-2</v>
      </c>
      <c r="O5" s="1">
        <v>9.5399998128414154E-2</v>
      </c>
      <c r="P5" s="1">
        <f>AVERAGE(N5:O5)</f>
        <v>9.5599997788667679E-2</v>
      </c>
      <c r="Q5" s="1">
        <v>1.267799973487854</v>
      </c>
      <c r="R5" s="1">
        <f>Q5-$D5</f>
        <v>1.173649974167347</v>
      </c>
      <c r="S5" s="1">
        <v>1.1354000568389893</v>
      </c>
      <c r="T5" s="1">
        <f>S5-$G5</f>
        <v>1.0383000560104847</v>
      </c>
      <c r="U5" s="1">
        <v>0.16329999268054962</v>
      </c>
      <c r="V5" s="1">
        <f>U5-$J5</f>
        <v>6.7399989813566208E-2</v>
      </c>
      <c r="W5" s="1">
        <v>1.0383000373840332</v>
      </c>
      <c r="X5" s="1">
        <f>W5-$M5</f>
        <v>0.94055004045367241</v>
      </c>
      <c r="Y5" s="1">
        <v>0.23319999873638153</v>
      </c>
      <c r="Z5" s="1">
        <f>Y5-$P5</f>
        <v>0.13760000094771385</v>
      </c>
      <c r="AA5" s="1">
        <v>1.1880999803543091</v>
      </c>
      <c r="AB5" s="1">
        <f>AA5-$D5</f>
        <v>1.093949981033802</v>
      </c>
      <c r="AC5" s="1">
        <v>1.1287000179290771</v>
      </c>
      <c r="AD5" s="1">
        <f>AC5-$G5</f>
        <v>1.0316000171005726</v>
      </c>
      <c r="AE5" s="1">
        <v>0.17910000681877136</v>
      </c>
      <c r="AF5" s="1">
        <f>AE5-$J5</f>
        <v>8.3200003951787949E-2</v>
      </c>
      <c r="AG5" s="1">
        <v>1.1481000185012817</v>
      </c>
      <c r="AH5" s="1">
        <f>AG5-$M5</f>
        <v>1.0503500215709209</v>
      </c>
      <c r="AI5" s="1">
        <v>1.1776000261306763</v>
      </c>
      <c r="AJ5" s="1">
        <f>AI5-$P5</f>
        <v>1.0820000283420086</v>
      </c>
      <c r="AK5" s="1">
        <v>0.75069999694824219</v>
      </c>
      <c r="AL5" s="1">
        <f>AK5-$D5</f>
        <v>0.65654999762773514</v>
      </c>
      <c r="AM5" s="1">
        <v>0.80400002002716064</v>
      </c>
      <c r="AN5" s="1">
        <f>AM5-$D5</f>
        <v>0.70985002070665359</v>
      </c>
      <c r="AO5" s="1">
        <v>0.16680000722408295</v>
      </c>
      <c r="AP5" s="1">
        <f>AO5-$G5</f>
        <v>6.9700006395578384E-2</v>
      </c>
      <c r="AQ5" s="1">
        <v>0.16869999468326569</v>
      </c>
      <c r="AR5" s="1">
        <f>AQ5-$G5</f>
        <v>7.1599993854761124E-2</v>
      </c>
      <c r="AS5" s="1">
        <v>0.1550000011920929</v>
      </c>
      <c r="AT5" s="1">
        <f>AS5-$J5</f>
        <v>5.9099998325109482E-2</v>
      </c>
      <c r="AU5" s="1">
        <v>0.14710000157356262</v>
      </c>
      <c r="AV5" s="1">
        <f>AU5-$J5</f>
        <v>5.1199998706579208E-2</v>
      </c>
      <c r="AW5" s="1">
        <v>0.99290001392364502</v>
      </c>
      <c r="AX5" s="1">
        <f>AW5-$M5</f>
        <v>0.89515001699328423</v>
      </c>
      <c r="AY5" s="1">
        <v>1.0080000162124634</v>
      </c>
      <c r="AZ5" s="1">
        <f>AY5-$M5</f>
        <v>0.91025001928210258</v>
      </c>
      <c r="BA5" s="1">
        <v>0.96960002183914185</v>
      </c>
      <c r="BB5" s="1">
        <f>BA5-$P5</f>
        <v>0.87400002405047417</v>
      </c>
      <c r="BC5" s="1">
        <v>0.94950002431869507</v>
      </c>
      <c r="BD5" s="1">
        <f>BC5-$P5</f>
        <v>0.85390002653002739</v>
      </c>
      <c r="BE5" s="1">
        <v>0.87279999256134033</v>
      </c>
      <c r="BF5" s="1">
        <f>BE5-$D5</f>
        <v>0.77864999324083328</v>
      </c>
      <c r="BG5" s="1">
        <v>0.84769999980926514</v>
      </c>
      <c r="BH5" s="1">
        <f>BG5-$D5</f>
        <v>0.75355000048875809</v>
      </c>
      <c r="BI5" s="1">
        <v>0.18709999322891235</v>
      </c>
      <c r="BJ5" s="1">
        <f>BI5-$G5</f>
        <v>8.9999992400407791E-2</v>
      </c>
      <c r="BK5" s="1">
        <v>0.1996999979019165</v>
      </c>
      <c r="BL5" s="1">
        <f>BK5-$G5</f>
        <v>0.10259999707341194</v>
      </c>
      <c r="BM5" s="1">
        <v>0.14519999921321869</v>
      </c>
      <c r="BN5" s="1">
        <f>BM5-$J5</f>
        <v>4.9299996346235275E-2</v>
      </c>
      <c r="BO5" s="1">
        <v>0.14329999685287476</v>
      </c>
      <c r="BP5" s="1">
        <f>BO5-$J5</f>
        <v>4.7399993985891342E-2</v>
      </c>
      <c r="BQ5" s="1">
        <v>1.0003999471664429</v>
      </c>
      <c r="BR5" s="1">
        <f>BQ5-$M5</f>
        <v>0.90264995023608208</v>
      </c>
      <c r="BS5" s="1">
        <v>1.0010000467300415</v>
      </c>
      <c r="BT5" s="1">
        <f>BS5-$M5</f>
        <v>0.90325004979968071</v>
      </c>
      <c r="BU5" s="1">
        <v>0.93739998340606689</v>
      </c>
      <c r="BV5" s="1">
        <f>BU5-$P5</f>
        <v>0.84179998561739922</v>
      </c>
      <c r="BW5" s="1">
        <v>0.96079999208450317</v>
      </c>
      <c r="BX5" s="1">
        <f>BW5-$P5</f>
        <v>0.86519999429583549</v>
      </c>
    </row>
    <row r="7" spans="1:76" s="7" customFormat="1" ht="16" x14ac:dyDescent="0.2">
      <c r="A7" s="7" t="s">
        <v>62</v>
      </c>
    </row>
    <row r="8" spans="1:76" s="7" customFormat="1" ht="16" x14ac:dyDescent="0.2">
      <c r="A8" s="7" t="s">
        <v>63</v>
      </c>
    </row>
  </sheetData>
  <mergeCells count="14">
    <mergeCell ref="BN2:BP2"/>
    <mergeCell ref="BR2:BT2"/>
    <mergeCell ref="BV2:BX2"/>
    <mergeCell ref="R1:Z1"/>
    <mergeCell ref="AB1:AJ1"/>
    <mergeCell ref="AL1:BD1"/>
    <mergeCell ref="BF1:BX1"/>
    <mergeCell ref="AL2:AN2"/>
    <mergeCell ref="AP2:AR2"/>
    <mergeCell ref="AT2:AV2"/>
    <mergeCell ref="AX2:AZ2"/>
    <mergeCell ref="BB2:BD2"/>
    <mergeCell ref="BF2:BH2"/>
    <mergeCell ref="BJ2:B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JCM1254-I1 pair</vt:lpstr>
      <vt:lpstr>JCM1254-M12 pair</vt:lpstr>
      <vt:lpstr>I1-M12 pair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Romina Giselle Diaz Guerra</cp:lastModifiedBy>
  <dcterms:created xsi:type="dcterms:W3CDTF">2023-05-25T02:19:55Z</dcterms:created>
  <dcterms:modified xsi:type="dcterms:W3CDTF">2023-08-22T22:45:33Z</dcterms:modified>
</cp:coreProperties>
</file>